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3040" windowHeight="9192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62913"/>
</workbook>
</file>

<file path=xl/calcChain.xml><?xml version="1.0" encoding="utf-8"?>
<calcChain xmlns="http://schemas.openxmlformats.org/spreadsheetml/2006/main">
  <c r="K19" i="6" l="1"/>
  <c r="K18" i="6"/>
  <c r="K17" i="6"/>
  <c r="K16" i="6"/>
  <c r="K15" i="6"/>
  <c r="K14" i="6"/>
  <c r="K19" i="5"/>
  <c r="K18" i="5"/>
  <c r="K17" i="5"/>
  <c r="K16" i="5"/>
  <c r="K15" i="5"/>
  <c r="K14" i="5"/>
  <c r="K19" i="4"/>
  <c r="K18" i="4"/>
  <c r="K17" i="4"/>
  <c r="K16" i="4"/>
  <c r="K15" i="4"/>
  <c r="K14" i="4"/>
  <c r="K19" i="3"/>
  <c r="K18" i="3"/>
  <c r="K18" i="1"/>
  <c r="K17" i="3"/>
  <c r="K16" i="3"/>
  <c r="K15" i="3"/>
  <c r="K15" i="1"/>
  <c r="K14" i="3"/>
  <c r="K17" i="2"/>
  <c r="K19" i="2"/>
  <c r="K18" i="2"/>
  <c r="K16" i="2"/>
  <c r="K15" i="2"/>
  <c r="K14" i="2"/>
  <c r="K21" i="1" l="1"/>
  <c r="K16" i="1"/>
  <c r="K17" i="1"/>
  <c r="K19" i="1"/>
  <c r="K14" i="1"/>
</calcChain>
</file>

<file path=xl/sharedStrings.xml><?xml version="1.0" encoding="utf-8"?>
<sst xmlns="http://schemas.openxmlformats.org/spreadsheetml/2006/main" count="145" uniqueCount="55">
  <si>
    <t>№ п/п</t>
  </si>
  <si>
    <t>ФИО (полностью)</t>
  </si>
  <si>
    <t>Дата рождения (число, месяц, год)</t>
  </si>
  <si>
    <t>Количество очков</t>
  </si>
  <si>
    <t>Спортивное многоборье</t>
  </si>
  <si>
    <t>Эстафетный бег</t>
  </si>
  <si>
    <t>ИТОГО</t>
  </si>
  <si>
    <t>Бег 30м. /60м./100м.</t>
  </si>
  <si>
    <t>Подтягивание на перекладине (юноши)</t>
  </si>
  <si>
    <t>Сгибание и разгибание рук в упоре лежа (девушки)</t>
  </si>
  <si>
    <t>Подъем  туловища из положения «лежа на спине» (юноши, девушки)</t>
  </si>
  <si>
    <t>Прыжок в длину с места (юноши, девушки)</t>
  </si>
  <si>
    <t>Наклон вперед из положения «сидя» (юноши, девушки)</t>
  </si>
  <si>
    <t>Таблица результатов школьного этапа Всероссийских спортивных соревнований школьников "Президентские состязания"</t>
  </si>
  <si>
    <t>Савельев Дмитрий Дмитриевич</t>
  </si>
  <si>
    <t>Забабонов Максим Михайлович</t>
  </si>
  <si>
    <t>Маслаков Захар Владимирович</t>
  </si>
  <si>
    <t>Букуль Валерия Игоревна</t>
  </si>
  <si>
    <t>Комарова Варвара Антоновна</t>
  </si>
  <si>
    <t xml:space="preserve">Петрова Ксения Дмитриевна </t>
  </si>
  <si>
    <t>МКОУ "Ключинская СШ"</t>
  </si>
  <si>
    <t>Наименование ОО</t>
  </si>
  <si>
    <t>Класс</t>
  </si>
  <si>
    <t>Ярлыкова Милана Сергеевна</t>
  </si>
  <si>
    <t>Джотян Вероника Артуровна</t>
  </si>
  <si>
    <t>Майер Виктория Денисовна</t>
  </si>
  <si>
    <t>Кондратов Никита Сергеевич</t>
  </si>
  <si>
    <t>Мощенко Дмитрий Александрович</t>
  </si>
  <si>
    <t>Пластун Алексей Александрович</t>
  </si>
  <si>
    <t>Ергина Анастасия Дмитриевна</t>
  </si>
  <si>
    <t>Толбанова Екатерина Евгеньевна</t>
  </si>
  <si>
    <t>Фисенко Анастасия Максимовна</t>
  </si>
  <si>
    <t>Епифанцев Никита Максимович</t>
  </si>
  <si>
    <t>Трубачёв Никита Сергеевич</t>
  </si>
  <si>
    <t>Сергеев Павел Сергеевич</t>
  </si>
  <si>
    <t>№+A10:K18 п/п</t>
  </si>
  <si>
    <t>Булахтина Ника Сергеевна</t>
  </si>
  <si>
    <t>Безгина Наталья Григорьевна</t>
  </si>
  <si>
    <t>Трубачёва Ольга Сергеевна</t>
  </si>
  <si>
    <t>Ергин Никита Дмитриевич</t>
  </si>
  <si>
    <t>Мальков Дмитрий Алексеевич</t>
  </si>
  <si>
    <t>Фисенко Владимир Максимович</t>
  </si>
  <si>
    <t>Бескоровайный Антон Павлович</t>
  </si>
  <si>
    <t>Варлыгин Данил Владимирович</t>
  </si>
  <si>
    <t>Вуткарев Роман Радуевич</t>
  </si>
  <si>
    <t>Миронова Валерия Анатольевна</t>
  </si>
  <si>
    <t>Сельская Екатерина Евгеньевна</t>
  </si>
  <si>
    <t>Шаманович Дарья Денисовна</t>
  </si>
  <si>
    <t>Савельев Семён Евгеньевич</t>
  </si>
  <si>
    <t>Фисай Александр Денисович</t>
  </si>
  <si>
    <t>Большакова София Сергеевна</t>
  </si>
  <si>
    <t>Соловьева Анастасия Алексеевна</t>
  </si>
  <si>
    <t>Клочкова Александра Сергеевна</t>
  </si>
  <si>
    <t>05.12.2008</t>
  </si>
  <si>
    <t>Ергин Алексей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</si>
</sst>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indexed="8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top" textRotation="90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view="pageBreakPreview" zoomScale="88" zoomScaleNormal="88" zoomScaleSheetLayoutView="88" workbookViewId="0">
      <selection activeCell="O15" sqref="O15"/>
    </sheetView>
  </sheetViews>
  <sheetFormatPr defaultRowHeight="14.4" x14ac:dyDescent="0.3"/>
  <cols>
    <col min="1" max="1" width="19.21875" customWidth="1"/>
    <col min="2" max="2" width="29.6640625" customWidth="1"/>
    <col min="3" max="3" width="17.77734375" customWidth="1"/>
    <col min="4" max="4" width="6.109375" customWidth="1"/>
    <col min="6" max="6" width="6.6640625" customWidth="1"/>
    <col min="7" max="7" width="7.6640625" customWidth="1"/>
    <col min="8" max="8" width="6.109375" customWidth="1"/>
    <col min="9" max="9" width="5.88671875" customWidth="1"/>
    <col min="10" max="10" width="8.6640625" customWidth="1"/>
    <col min="11" max="11" width="13.21875" customWidth="1"/>
  </cols>
  <sheetData>
    <row r="2" spans="1:1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40.200000000000003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9" customHeight="1" x14ac:dyDescent="0.3">
      <c r="C4" s="1"/>
    </row>
    <row r="5" spans="1:11" ht="7.8" customHeight="1" x14ac:dyDescent="0.3"/>
    <row r="6" spans="1:11" ht="6.6" customHeight="1" x14ac:dyDescent="0.3"/>
    <row r="7" spans="1:11" ht="15.6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5</v>
      </c>
    </row>
    <row r="10" spans="1:11" x14ac:dyDescent="0.3">
      <c r="A10" s="19" t="s">
        <v>0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3" t="s">
        <v>5</v>
      </c>
      <c r="K11" s="3" t="s">
        <v>6</v>
      </c>
    </row>
    <row r="12" spans="1:11" ht="81" customHeight="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37.799999999999997" customHeight="1" x14ac:dyDescent="0.3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31.2" x14ac:dyDescent="0.3">
      <c r="A14" s="4">
        <v>1</v>
      </c>
      <c r="B14" s="4" t="s">
        <v>14</v>
      </c>
      <c r="C14" s="9">
        <v>41394</v>
      </c>
      <c r="D14" s="4">
        <v>40</v>
      </c>
      <c r="E14" s="4">
        <v>33</v>
      </c>
      <c r="F14" s="13"/>
      <c r="G14" s="4">
        <v>58</v>
      </c>
      <c r="H14" s="4">
        <v>34</v>
      </c>
      <c r="I14" s="4">
        <v>27</v>
      </c>
      <c r="J14" s="4"/>
      <c r="K14" s="4">
        <f>SUM(D14:I14)</f>
        <v>192</v>
      </c>
    </row>
    <row r="15" spans="1:11" ht="31.2" x14ac:dyDescent="0.3">
      <c r="A15" s="4">
        <v>2</v>
      </c>
      <c r="B15" s="4" t="s">
        <v>15</v>
      </c>
      <c r="C15" s="9">
        <v>41366</v>
      </c>
      <c r="D15" s="4">
        <v>45</v>
      </c>
      <c r="E15" s="4">
        <v>33</v>
      </c>
      <c r="F15" s="13"/>
      <c r="G15" s="4">
        <v>66</v>
      </c>
      <c r="H15" s="4">
        <v>53</v>
      </c>
      <c r="I15" s="4">
        <v>30</v>
      </c>
      <c r="J15" s="4"/>
      <c r="K15" s="6">
        <f t="shared" ref="K15:K19" si="0">SUM(D15:I15)</f>
        <v>227</v>
      </c>
    </row>
    <row r="16" spans="1:11" ht="31.2" x14ac:dyDescent="0.3">
      <c r="A16" s="4">
        <v>3</v>
      </c>
      <c r="B16" s="4" t="s">
        <v>16</v>
      </c>
      <c r="C16" s="9">
        <v>41660</v>
      </c>
      <c r="D16" s="4">
        <v>40</v>
      </c>
      <c r="E16" s="4">
        <v>21</v>
      </c>
      <c r="F16" s="13"/>
      <c r="G16" s="4">
        <v>58</v>
      </c>
      <c r="H16" s="4">
        <v>25</v>
      </c>
      <c r="I16" s="4">
        <v>24</v>
      </c>
      <c r="J16" s="4"/>
      <c r="K16" s="6">
        <f t="shared" si="0"/>
        <v>168</v>
      </c>
    </row>
    <row r="17" spans="1:11" ht="15.6" x14ac:dyDescent="0.3">
      <c r="A17" s="4">
        <v>4</v>
      </c>
      <c r="B17" s="4" t="s">
        <v>17</v>
      </c>
      <c r="C17" s="9">
        <v>41525</v>
      </c>
      <c r="D17" s="4">
        <v>54</v>
      </c>
      <c r="E17" s="4"/>
      <c r="F17" s="4">
        <v>47</v>
      </c>
      <c r="G17" s="4">
        <v>70</v>
      </c>
      <c r="H17" s="4">
        <v>36</v>
      </c>
      <c r="I17" s="4">
        <v>39</v>
      </c>
      <c r="J17" s="4"/>
      <c r="K17" s="6">
        <f t="shared" si="0"/>
        <v>246</v>
      </c>
    </row>
    <row r="18" spans="1:11" ht="19.2" customHeight="1" x14ac:dyDescent="0.3">
      <c r="A18" s="4">
        <v>5</v>
      </c>
      <c r="B18" s="4" t="s">
        <v>18</v>
      </c>
      <c r="C18" s="9">
        <v>41309</v>
      </c>
      <c r="D18" s="4">
        <v>57</v>
      </c>
      <c r="E18" s="4"/>
      <c r="F18" s="4">
        <v>40</v>
      </c>
      <c r="G18" s="4">
        <v>67</v>
      </c>
      <c r="H18" s="4">
        <v>40</v>
      </c>
      <c r="I18" s="4">
        <v>36</v>
      </c>
      <c r="J18" s="4"/>
      <c r="K18" s="6">
        <f>SUM(D18:I18)</f>
        <v>240</v>
      </c>
    </row>
    <row r="19" spans="1:11" ht="15.6" x14ac:dyDescent="0.3">
      <c r="A19" s="4">
        <v>6</v>
      </c>
      <c r="B19" s="4" t="s">
        <v>19</v>
      </c>
      <c r="C19" s="9">
        <v>41349</v>
      </c>
      <c r="D19" s="4">
        <v>45</v>
      </c>
      <c r="E19" s="4"/>
      <c r="F19" s="4">
        <v>18</v>
      </c>
      <c r="G19" s="4">
        <v>58</v>
      </c>
      <c r="H19" s="4">
        <v>35</v>
      </c>
      <c r="I19" s="4">
        <v>12</v>
      </c>
      <c r="J19" s="4"/>
      <c r="K19" s="6">
        <f t="shared" si="0"/>
        <v>168</v>
      </c>
    </row>
    <row r="20" spans="1:11" ht="15.6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4">
        <f>SUM(K14:K19)-SMALL(K14:K19,1)-SMALL(K14:K19,2)</f>
        <v>905</v>
      </c>
    </row>
  </sheetData>
  <mergeCells count="15">
    <mergeCell ref="K12:K13"/>
    <mergeCell ref="A10:A13"/>
    <mergeCell ref="B10:B13"/>
    <mergeCell ref="C10:C13"/>
    <mergeCell ref="D12:D13"/>
    <mergeCell ref="E12:E13"/>
    <mergeCell ref="F12:F13"/>
    <mergeCell ref="G12:G13"/>
    <mergeCell ref="D10:K10"/>
    <mergeCell ref="D11:I11"/>
    <mergeCell ref="A21:J21"/>
    <mergeCell ref="H12:H13"/>
    <mergeCell ref="I12:I13"/>
    <mergeCell ref="J12:J13"/>
    <mergeCell ref="A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A16" workbookViewId="0">
      <selection activeCell="L22" sqref="L22"/>
    </sheetView>
  </sheetViews>
  <sheetFormatPr defaultRowHeight="14.4" x14ac:dyDescent="0.3"/>
  <cols>
    <col min="3" max="3" width="11" bestFit="1" customWidth="1"/>
  </cols>
  <sheetData>
    <row r="2" spans="1:11" ht="14.4" customHeight="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C4" s="1"/>
    </row>
    <row r="7" spans="1:11" ht="46.8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6</v>
      </c>
    </row>
    <row r="10" spans="1:11" ht="14.4" customHeight="1" x14ac:dyDescent="0.3">
      <c r="A10" s="19" t="s">
        <v>0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7" t="s">
        <v>5</v>
      </c>
      <c r="K11" s="7" t="s">
        <v>6</v>
      </c>
    </row>
    <row r="12" spans="1:11" ht="14.4" customHeight="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15" thickBot="1" x14ac:dyDescent="0.35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78.599999999999994" thickBot="1" x14ac:dyDescent="0.35">
      <c r="A14" s="8">
        <v>1</v>
      </c>
      <c r="B14" s="23" t="s">
        <v>23</v>
      </c>
      <c r="C14" s="24">
        <v>40823</v>
      </c>
      <c r="D14" s="27">
        <v>61</v>
      </c>
      <c r="E14" s="8"/>
      <c r="F14" s="8">
        <v>54</v>
      </c>
      <c r="G14" s="8">
        <v>60</v>
      </c>
      <c r="H14" s="8">
        <v>50</v>
      </c>
      <c r="I14" s="8">
        <v>52</v>
      </c>
      <c r="J14" s="8"/>
      <c r="K14" s="8">
        <f>SUM(D14:I14)</f>
        <v>277</v>
      </c>
    </row>
    <row r="15" spans="1:11" ht="78.599999999999994" thickBot="1" x14ac:dyDescent="0.35">
      <c r="A15" s="8">
        <v>2</v>
      </c>
      <c r="B15" s="25" t="s">
        <v>24</v>
      </c>
      <c r="C15" s="26">
        <v>41085</v>
      </c>
      <c r="D15" s="8">
        <v>62</v>
      </c>
      <c r="E15" s="8"/>
      <c r="F15" s="8">
        <v>24</v>
      </c>
      <c r="G15" s="8">
        <v>54</v>
      </c>
      <c r="H15" s="8">
        <v>40</v>
      </c>
      <c r="I15" s="8">
        <v>35</v>
      </c>
      <c r="J15" s="8"/>
      <c r="K15" s="8">
        <f>SUM(D15:I15)</f>
        <v>215</v>
      </c>
    </row>
    <row r="16" spans="1:11" ht="78.599999999999994" thickBot="1" x14ac:dyDescent="0.35">
      <c r="A16" s="8">
        <v>3</v>
      </c>
      <c r="B16" s="25" t="s">
        <v>25</v>
      </c>
      <c r="C16" s="26">
        <v>41250</v>
      </c>
      <c r="D16" s="8">
        <v>50</v>
      </c>
      <c r="E16" s="8"/>
      <c r="F16" s="8">
        <v>34</v>
      </c>
      <c r="G16" s="8">
        <v>54</v>
      </c>
      <c r="H16" s="8">
        <v>21</v>
      </c>
      <c r="I16" s="8">
        <v>32</v>
      </c>
      <c r="J16" s="8"/>
      <c r="K16" s="8">
        <f>SUM(D16:I16)</f>
        <v>191</v>
      </c>
    </row>
    <row r="17" spans="1:11" ht="78.599999999999994" thickBot="1" x14ac:dyDescent="0.35">
      <c r="A17" s="8">
        <v>4</v>
      </c>
      <c r="B17" s="25" t="s">
        <v>26</v>
      </c>
      <c r="C17" s="26">
        <v>41160</v>
      </c>
      <c r="D17" s="8">
        <v>65</v>
      </c>
      <c r="E17" s="8">
        <v>37</v>
      </c>
      <c r="F17" s="8"/>
      <c r="G17" s="8">
        <v>58</v>
      </c>
      <c r="H17" s="8">
        <v>45</v>
      </c>
      <c r="I17" s="8">
        <v>26</v>
      </c>
      <c r="J17" s="8"/>
      <c r="K17" s="8">
        <f>SUM(D17:I17)</f>
        <v>231</v>
      </c>
    </row>
    <row r="18" spans="1:11" ht="94.2" thickBot="1" x14ac:dyDescent="0.35">
      <c r="A18" s="8">
        <v>5</v>
      </c>
      <c r="B18" s="25" t="s">
        <v>27</v>
      </c>
      <c r="C18" s="26">
        <v>40928</v>
      </c>
      <c r="D18" s="8">
        <v>59</v>
      </c>
      <c r="E18" s="8">
        <v>60</v>
      </c>
      <c r="F18" s="8"/>
      <c r="G18" s="8">
        <v>54</v>
      </c>
      <c r="H18" s="8">
        <v>35</v>
      </c>
      <c r="I18" s="8">
        <v>32</v>
      </c>
      <c r="J18" s="8"/>
      <c r="K18" s="8">
        <f>SUM(D18:I18)</f>
        <v>240</v>
      </c>
    </row>
    <row r="19" spans="1:11" ht="78.599999999999994" thickBot="1" x14ac:dyDescent="0.35">
      <c r="A19" s="8">
        <v>6</v>
      </c>
      <c r="B19" s="25" t="s">
        <v>28</v>
      </c>
      <c r="C19" s="26">
        <v>41109</v>
      </c>
      <c r="D19" s="8">
        <v>45</v>
      </c>
      <c r="E19" s="8">
        <v>25</v>
      </c>
      <c r="F19" s="8"/>
      <c r="G19" s="8">
        <v>44</v>
      </c>
      <c r="H19" s="8">
        <v>20</v>
      </c>
      <c r="I19" s="8">
        <v>26</v>
      </c>
      <c r="J19" s="8"/>
      <c r="K19" s="8">
        <f>SUM(D19:I19)</f>
        <v>160</v>
      </c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>
        <v>1314</v>
      </c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8"/>
    </row>
  </sheetData>
  <mergeCells count="15">
    <mergeCell ref="H12:H13"/>
    <mergeCell ref="I12:I13"/>
    <mergeCell ref="J12:J13"/>
    <mergeCell ref="K12:K13"/>
    <mergeCell ref="A21:J21"/>
    <mergeCell ref="A2:J3"/>
    <mergeCell ref="A10:A13"/>
    <mergeCell ref="B10:B13"/>
    <mergeCell ref="C10:C13"/>
    <mergeCell ref="D10:K10"/>
    <mergeCell ref="D11:I11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A13" workbookViewId="0">
      <selection activeCell="P17" sqref="P17"/>
    </sheetView>
  </sheetViews>
  <sheetFormatPr defaultRowHeight="14.4" x14ac:dyDescent="0.3"/>
  <cols>
    <col min="3" max="3" width="11" bestFit="1" customWidth="1"/>
  </cols>
  <sheetData>
    <row r="2" spans="1:1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C4" s="1"/>
    </row>
    <row r="7" spans="1:11" ht="46.8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7</v>
      </c>
    </row>
    <row r="10" spans="1:11" x14ac:dyDescent="0.3">
      <c r="A10" s="19" t="s">
        <v>35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7" t="s">
        <v>5</v>
      </c>
      <c r="K11" s="7" t="s">
        <v>6</v>
      </c>
    </row>
    <row r="12" spans="1:1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15" thickBot="1" x14ac:dyDescent="0.35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78.599999999999994" thickBot="1" x14ac:dyDescent="0.35">
      <c r="A14" s="8">
        <v>1</v>
      </c>
      <c r="B14" s="28" t="s">
        <v>29</v>
      </c>
      <c r="C14" s="24">
        <v>40929</v>
      </c>
      <c r="D14" s="29">
        <v>40</v>
      </c>
      <c r="E14" s="30"/>
      <c r="F14" s="30">
        <v>35</v>
      </c>
      <c r="G14" s="30">
        <v>28</v>
      </c>
      <c r="H14" s="30">
        <v>44</v>
      </c>
      <c r="I14" s="30">
        <v>40</v>
      </c>
      <c r="J14" s="30"/>
      <c r="K14" s="31">
        <f>SUM(D14:I14)</f>
        <v>187</v>
      </c>
    </row>
    <row r="15" spans="1:11" ht="94.2" thickBot="1" x14ac:dyDescent="0.35">
      <c r="A15" s="8">
        <v>2</v>
      </c>
      <c r="B15" s="25" t="s">
        <v>30</v>
      </c>
      <c r="C15" s="26">
        <v>40742</v>
      </c>
      <c r="D15" s="32">
        <v>32</v>
      </c>
      <c r="E15" s="33"/>
      <c r="F15" s="33">
        <v>36</v>
      </c>
      <c r="G15" s="33">
        <v>18</v>
      </c>
      <c r="H15" s="33">
        <v>41</v>
      </c>
      <c r="I15" s="33">
        <v>34</v>
      </c>
      <c r="J15" s="33"/>
      <c r="K15" s="34">
        <f>SUM(D15:I15)</f>
        <v>161</v>
      </c>
    </row>
    <row r="16" spans="1:11" ht="94.2" thickBot="1" x14ac:dyDescent="0.35">
      <c r="A16" s="8">
        <v>3</v>
      </c>
      <c r="B16" s="25" t="s">
        <v>31</v>
      </c>
      <c r="C16" s="26">
        <v>40882</v>
      </c>
      <c r="D16" s="32">
        <v>36</v>
      </c>
      <c r="E16" s="33"/>
      <c r="F16" s="33">
        <v>30</v>
      </c>
      <c r="G16" s="33">
        <v>16</v>
      </c>
      <c r="H16" s="33">
        <v>35</v>
      </c>
      <c r="I16" s="33">
        <v>36</v>
      </c>
      <c r="J16" s="33"/>
      <c r="K16" s="34">
        <f>SUM(D16:I16)</f>
        <v>153</v>
      </c>
    </row>
    <row r="17" spans="1:11" ht="78.599999999999994" thickBot="1" x14ac:dyDescent="0.35">
      <c r="A17" s="8">
        <v>4</v>
      </c>
      <c r="B17" s="25" t="s">
        <v>32</v>
      </c>
      <c r="C17" s="26">
        <v>40731</v>
      </c>
      <c r="D17" s="32">
        <v>34</v>
      </c>
      <c r="E17" s="33">
        <v>32</v>
      </c>
      <c r="F17" s="33"/>
      <c r="G17" s="33">
        <v>23</v>
      </c>
      <c r="H17" s="33">
        <v>36</v>
      </c>
      <c r="I17" s="33">
        <v>12</v>
      </c>
      <c r="J17" s="33"/>
      <c r="K17" s="34">
        <f>SUM(D17:I17)</f>
        <v>137</v>
      </c>
    </row>
    <row r="18" spans="1:11" ht="78.599999999999994" thickBot="1" x14ac:dyDescent="0.35">
      <c r="A18" s="8">
        <v>5</v>
      </c>
      <c r="B18" s="25" t="s">
        <v>33</v>
      </c>
      <c r="C18" s="26">
        <v>40853</v>
      </c>
      <c r="D18" s="32">
        <v>38</v>
      </c>
      <c r="E18" s="33">
        <v>41</v>
      </c>
      <c r="F18" s="33"/>
      <c r="G18" s="33">
        <v>24</v>
      </c>
      <c r="H18" s="33">
        <v>47</v>
      </c>
      <c r="I18" s="33">
        <v>25</v>
      </c>
      <c r="J18" s="33"/>
      <c r="K18" s="34">
        <f>SUM(D18:I18)</f>
        <v>175</v>
      </c>
    </row>
    <row r="19" spans="1:11" ht="63" thickBot="1" x14ac:dyDescent="0.35">
      <c r="A19" s="8">
        <v>6</v>
      </c>
      <c r="B19" s="25" t="s">
        <v>34</v>
      </c>
      <c r="C19" s="26">
        <v>40756</v>
      </c>
      <c r="D19" s="32">
        <v>35</v>
      </c>
      <c r="E19" s="33">
        <v>36</v>
      </c>
      <c r="F19" s="33"/>
      <c r="G19" s="33">
        <v>26</v>
      </c>
      <c r="H19" s="33">
        <v>42</v>
      </c>
      <c r="I19" s="33">
        <v>23</v>
      </c>
      <c r="J19" s="33"/>
      <c r="K19" s="34">
        <f>SUM(D19:I19)</f>
        <v>162</v>
      </c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8">
        <v>975</v>
      </c>
    </row>
  </sheetData>
  <mergeCells count="15">
    <mergeCell ref="H12:H13"/>
    <mergeCell ref="I12:I13"/>
    <mergeCell ref="J12:J13"/>
    <mergeCell ref="K12:K13"/>
    <mergeCell ref="A21:J21"/>
    <mergeCell ref="A2:J3"/>
    <mergeCell ref="A10:A13"/>
    <mergeCell ref="B10:B13"/>
    <mergeCell ref="C10:C13"/>
    <mergeCell ref="D10:K10"/>
    <mergeCell ref="D11:I11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2" workbookViewId="0">
      <selection activeCell="M27" sqref="M27"/>
    </sheetView>
  </sheetViews>
  <sheetFormatPr defaultRowHeight="14.4" x14ac:dyDescent="0.3"/>
  <cols>
    <col min="3" max="3" width="11" bestFit="1" customWidth="1"/>
  </cols>
  <sheetData>
    <row r="1" spans="1:11" ht="14.4" customHeight="1" x14ac:dyDescent="0.3"/>
    <row r="2" spans="1:1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4.4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C4" s="1"/>
    </row>
    <row r="7" spans="1:11" ht="46.8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8</v>
      </c>
    </row>
    <row r="10" spans="1:11" x14ac:dyDescent="0.3">
      <c r="A10" s="19" t="s">
        <v>0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7" t="s">
        <v>5</v>
      </c>
      <c r="K11" s="7" t="s">
        <v>6</v>
      </c>
    </row>
    <row r="12" spans="1:1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15" thickBot="1" x14ac:dyDescent="0.35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63" thickBot="1" x14ac:dyDescent="0.35">
      <c r="A14" s="8">
        <v>1</v>
      </c>
      <c r="B14" s="28" t="s">
        <v>36</v>
      </c>
      <c r="C14" s="24">
        <v>40329</v>
      </c>
      <c r="D14" s="29">
        <v>34</v>
      </c>
      <c r="E14" s="31"/>
      <c r="F14" s="31">
        <v>46</v>
      </c>
      <c r="G14" s="31">
        <v>30</v>
      </c>
      <c r="H14" s="31">
        <v>40</v>
      </c>
      <c r="I14" s="31">
        <v>26</v>
      </c>
      <c r="J14" s="8"/>
      <c r="K14" s="8">
        <f>SUM(D14:I14)</f>
        <v>176</v>
      </c>
    </row>
    <row r="15" spans="1:11" ht="63" thickBot="1" x14ac:dyDescent="0.35">
      <c r="A15" s="8">
        <v>2</v>
      </c>
      <c r="B15" s="25" t="s">
        <v>37</v>
      </c>
      <c r="C15" s="26">
        <v>40431</v>
      </c>
      <c r="D15" s="32">
        <v>56</v>
      </c>
      <c r="E15" s="34"/>
      <c r="F15" s="34">
        <v>34</v>
      </c>
      <c r="G15" s="34">
        <v>28</v>
      </c>
      <c r="H15" s="34">
        <v>55</v>
      </c>
      <c r="I15" s="34">
        <v>32</v>
      </c>
      <c r="J15" s="8"/>
      <c r="K15" s="8">
        <f t="shared" ref="K15:K19" si="0">SUM(D15:I15)</f>
        <v>205</v>
      </c>
    </row>
    <row r="16" spans="1:11" ht="78.599999999999994" thickBot="1" x14ac:dyDescent="0.35">
      <c r="A16" s="8">
        <v>3</v>
      </c>
      <c r="B16" s="25" t="s">
        <v>38</v>
      </c>
      <c r="C16" s="26">
        <v>40408</v>
      </c>
      <c r="D16" s="32">
        <v>30</v>
      </c>
      <c r="E16" s="34"/>
      <c r="F16" s="34">
        <v>34</v>
      </c>
      <c r="G16" s="34">
        <v>24</v>
      </c>
      <c r="H16" s="34">
        <v>40</v>
      </c>
      <c r="I16" s="34">
        <v>22</v>
      </c>
      <c r="J16" s="8"/>
      <c r="K16" s="8">
        <f t="shared" si="0"/>
        <v>150</v>
      </c>
    </row>
    <row r="17" spans="1:11" ht="63" thickBot="1" x14ac:dyDescent="0.35">
      <c r="A17" s="8">
        <v>4</v>
      </c>
      <c r="B17" s="25" t="s">
        <v>39</v>
      </c>
      <c r="C17" s="26">
        <v>40414</v>
      </c>
      <c r="D17" s="32">
        <v>29</v>
      </c>
      <c r="E17" s="34">
        <v>27</v>
      </c>
      <c r="F17" s="34"/>
      <c r="G17" s="34">
        <v>38</v>
      </c>
      <c r="H17" s="34">
        <v>25</v>
      </c>
      <c r="I17" s="34">
        <v>26</v>
      </c>
      <c r="J17" s="8"/>
      <c r="K17" s="8">
        <f t="shared" si="0"/>
        <v>145</v>
      </c>
    </row>
    <row r="18" spans="1:11" ht="94.2" thickBot="1" x14ac:dyDescent="0.35">
      <c r="A18" s="8">
        <v>5</v>
      </c>
      <c r="B18" s="25" t="s">
        <v>40</v>
      </c>
      <c r="C18" s="26">
        <v>40350</v>
      </c>
      <c r="D18" s="32">
        <v>29</v>
      </c>
      <c r="E18" s="34">
        <v>28</v>
      </c>
      <c r="F18" s="34"/>
      <c r="G18" s="34">
        <v>38</v>
      </c>
      <c r="H18" s="34">
        <v>32</v>
      </c>
      <c r="I18" s="34">
        <v>30</v>
      </c>
      <c r="J18" s="8"/>
      <c r="K18" s="8">
        <f>SUM(D18:I18)</f>
        <v>157</v>
      </c>
    </row>
    <row r="19" spans="1:11" ht="94.2" thickBot="1" x14ac:dyDescent="0.35">
      <c r="A19" s="8">
        <v>6</v>
      </c>
      <c r="B19" s="25" t="s">
        <v>41</v>
      </c>
      <c r="C19" s="26">
        <v>40424</v>
      </c>
      <c r="D19" s="32">
        <v>18</v>
      </c>
      <c r="E19" s="34">
        <v>25</v>
      </c>
      <c r="F19" s="34"/>
      <c r="G19" s="34">
        <v>26</v>
      </c>
      <c r="H19" s="34">
        <v>28</v>
      </c>
      <c r="I19" s="34">
        <v>26</v>
      </c>
      <c r="J19" s="8"/>
      <c r="K19" s="8">
        <f t="shared" si="0"/>
        <v>123</v>
      </c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8">
        <v>956</v>
      </c>
    </row>
  </sheetData>
  <mergeCells count="15">
    <mergeCell ref="J12:J13"/>
    <mergeCell ref="K12:K13"/>
    <mergeCell ref="A21:J21"/>
    <mergeCell ref="D12:D13"/>
    <mergeCell ref="E12:E13"/>
    <mergeCell ref="F12:F13"/>
    <mergeCell ref="G12:G13"/>
    <mergeCell ref="H12:H13"/>
    <mergeCell ref="I12:I13"/>
    <mergeCell ref="A2:J3"/>
    <mergeCell ref="A10:A13"/>
    <mergeCell ref="B10:B13"/>
    <mergeCell ref="C10:C13"/>
    <mergeCell ref="D10:K10"/>
    <mergeCell ref="D11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A16" workbookViewId="0">
      <selection activeCell="L21" sqref="L21"/>
    </sheetView>
  </sheetViews>
  <sheetFormatPr defaultRowHeight="14.4" x14ac:dyDescent="0.3"/>
  <cols>
    <col min="3" max="3" width="11" bestFit="1" customWidth="1"/>
  </cols>
  <sheetData>
    <row r="2" spans="1:1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C4" s="1"/>
    </row>
    <row r="7" spans="1:11" ht="46.8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9</v>
      </c>
    </row>
    <row r="10" spans="1:11" x14ac:dyDescent="0.3">
      <c r="A10" s="19" t="s">
        <v>0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7" t="s">
        <v>5</v>
      </c>
      <c r="K11" s="7" t="s">
        <v>6</v>
      </c>
    </row>
    <row r="12" spans="1:1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15" thickBot="1" x14ac:dyDescent="0.35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78.599999999999994" thickBot="1" x14ac:dyDescent="0.35">
      <c r="A14" s="8">
        <v>1</v>
      </c>
      <c r="B14" s="28" t="s">
        <v>42</v>
      </c>
      <c r="C14" s="24">
        <v>40141</v>
      </c>
      <c r="D14" s="29">
        <v>34</v>
      </c>
      <c r="E14" s="31"/>
      <c r="F14" s="31">
        <v>46</v>
      </c>
      <c r="G14" s="31">
        <v>30</v>
      </c>
      <c r="H14" s="31">
        <v>46</v>
      </c>
      <c r="I14" s="31">
        <v>16</v>
      </c>
      <c r="J14" s="8"/>
      <c r="K14" s="8">
        <f>SUM(D14:I14)</f>
        <v>172</v>
      </c>
    </row>
    <row r="15" spans="1:11" ht="78.599999999999994" thickBot="1" x14ac:dyDescent="0.35">
      <c r="A15" s="8">
        <v>2</v>
      </c>
      <c r="B15" s="25" t="s">
        <v>43</v>
      </c>
      <c r="C15" s="26">
        <v>39960</v>
      </c>
      <c r="D15" s="32">
        <v>56</v>
      </c>
      <c r="E15" s="34"/>
      <c r="F15" s="34">
        <v>34</v>
      </c>
      <c r="G15" s="34">
        <v>28</v>
      </c>
      <c r="H15" s="34">
        <v>55</v>
      </c>
      <c r="I15" s="34">
        <v>32</v>
      </c>
      <c r="J15" s="8"/>
      <c r="K15" s="8">
        <f t="shared" ref="K15:K19" si="0">SUM(D15:I15)</f>
        <v>205</v>
      </c>
    </row>
    <row r="16" spans="1:11" ht="63" thickBot="1" x14ac:dyDescent="0.35">
      <c r="A16" s="8">
        <v>3</v>
      </c>
      <c r="B16" s="25" t="s">
        <v>44</v>
      </c>
      <c r="C16" s="26">
        <v>40135</v>
      </c>
      <c r="D16" s="32">
        <v>30</v>
      </c>
      <c r="E16" s="34"/>
      <c r="F16" s="34">
        <v>34</v>
      </c>
      <c r="G16" s="34">
        <v>24</v>
      </c>
      <c r="H16" s="34">
        <v>40</v>
      </c>
      <c r="I16" s="34">
        <v>22</v>
      </c>
      <c r="J16" s="8"/>
      <c r="K16" s="8">
        <f t="shared" si="0"/>
        <v>150</v>
      </c>
    </row>
    <row r="17" spans="1:11" ht="78.599999999999994" thickBot="1" x14ac:dyDescent="0.35">
      <c r="A17" s="8">
        <v>4</v>
      </c>
      <c r="B17" s="25" t="s">
        <v>45</v>
      </c>
      <c r="C17" s="26">
        <v>40037</v>
      </c>
      <c r="D17" s="32">
        <v>29</v>
      </c>
      <c r="E17" s="34">
        <v>27</v>
      </c>
      <c r="F17" s="34"/>
      <c r="G17" s="34">
        <v>38</v>
      </c>
      <c r="H17" s="34">
        <v>25</v>
      </c>
      <c r="I17" s="34">
        <v>26</v>
      </c>
      <c r="J17" s="8"/>
      <c r="K17" s="8">
        <f t="shared" si="0"/>
        <v>145</v>
      </c>
    </row>
    <row r="18" spans="1:11" ht="94.2" thickBot="1" x14ac:dyDescent="0.35">
      <c r="A18" s="8">
        <v>5</v>
      </c>
      <c r="B18" s="25" t="s">
        <v>46</v>
      </c>
      <c r="C18" s="26">
        <v>39938</v>
      </c>
      <c r="D18" s="32">
        <v>29</v>
      </c>
      <c r="E18" s="34">
        <v>28</v>
      </c>
      <c r="F18" s="34"/>
      <c r="G18" s="34">
        <v>38</v>
      </c>
      <c r="H18" s="34">
        <v>32</v>
      </c>
      <c r="I18" s="34">
        <v>30</v>
      </c>
      <c r="J18" s="8"/>
      <c r="K18" s="8">
        <f>SUM(D18:I18)</f>
        <v>157</v>
      </c>
    </row>
    <row r="19" spans="1:11" ht="78.599999999999994" thickBot="1" x14ac:dyDescent="0.35">
      <c r="A19" s="8">
        <v>6</v>
      </c>
      <c r="B19" s="25" t="s">
        <v>47</v>
      </c>
      <c r="C19" s="26">
        <v>40181</v>
      </c>
      <c r="D19" s="32">
        <v>18</v>
      </c>
      <c r="E19" s="34">
        <v>18</v>
      </c>
      <c r="F19" s="34"/>
      <c r="G19" s="34">
        <v>26</v>
      </c>
      <c r="H19" s="34">
        <v>22</v>
      </c>
      <c r="I19" s="34">
        <v>33</v>
      </c>
      <c r="J19" s="8"/>
      <c r="K19" s="8">
        <f t="shared" si="0"/>
        <v>117</v>
      </c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8">
        <v>946</v>
      </c>
    </row>
  </sheetData>
  <mergeCells count="15">
    <mergeCell ref="H12:H13"/>
    <mergeCell ref="I12:I13"/>
    <mergeCell ref="J12:J13"/>
    <mergeCell ref="K12:K13"/>
    <mergeCell ref="A21:J21"/>
    <mergeCell ref="A2:J3"/>
    <mergeCell ref="A10:A13"/>
    <mergeCell ref="B10:B13"/>
    <mergeCell ref="C10:C13"/>
    <mergeCell ref="D10:K10"/>
    <mergeCell ref="D11:I11"/>
    <mergeCell ref="D12:D13"/>
    <mergeCell ref="E12:E13"/>
    <mergeCell ref="F12:F13"/>
    <mergeCell ref="G12: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L22" sqref="L22"/>
    </sheetView>
  </sheetViews>
  <sheetFormatPr defaultRowHeight="14.4" x14ac:dyDescent="0.3"/>
  <cols>
    <col min="3" max="3" width="11" bestFit="1" customWidth="1"/>
  </cols>
  <sheetData>
    <row r="2" spans="1:11" x14ac:dyDescent="0.3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C4" s="1"/>
    </row>
    <row r="7" spans="1:11" ht="46.8" x14ac:dyDescent="0.3">
      <c r="A7" s="12" t="s">
        <v>21</v>
      </c>
      <c r="B7" s="11" t="s">
        <v>20</v>
      </c>
      <c r="C7" s="10"/>
    </row>
    <row r="8" spans="1:11" ht="15.6" x14ac:dyDescent="0.3">
      <c r="A8" s="2" t="s">
        <v>22</v>
      </c>
      <c r="B8" s="11">
        <v>10</v>
      </c>
    </row>
    <row r="10" spans="1:11" x14ac:dyDescent="0.3">
      <c r="A10" s="19" t="s">
        <v>0</v>
      </c>
      <c r="B10" s="19" t="s">
        <v>1</v>
      </c>
      <c r="C10" s="19" t="s">
        <v>2</v>
      </c>
      <c r="D10" s="20" t="s">
        <v>3</v>
      </c>
      <c r="E10" s="21"/>
      <c r="F10" s="21"/>
      <c r="G10" s="21"/>
      <c r="H10" s="21"/>
      <c r="I10" s="21"/>
      <c r="J10" s="21"/>
      <c r="K10" s="22"/>
    </row>
    <row r="11" spans="1:11" ht="20.399999999999999" x14ac:dyDescent="0.3">
      <c r="A11" s="19"/>
      <c r="B11" s="19"/>
      <c r="C11" s="19"/>
      <c r="D11" s="20" t="s">
        <v>4</v>
      </c>
      <c r="E11" s="21"/>
      <c r="F11" s="21"/>
      <c r="G11" s="21"/>
      <c r="H11" s="21"/>
      <c r="I11" s="22"/>
      <c r="J11" s="7" t="s">
        <v>5</v>
      </c>
      <c r="K11" s="7" t="s">
        <v>6</v>
      </c>
    </row>
    <row r="12" spans="1:11" x14ac:dyDescent="0.3">
      <c r="A12" s="19"/>
      <c r="B12" s="19"/>
      <c r="C12" s="19"/>
      <c r="D12" s="15" t="s">
        <v>7</v>
      </c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6"/>
      <c r="K12" s="16"/>
    </row>
    <row r="13" spans="1:11" ht="15" thickBot="1" x14ac:dyDescent="0.35">
      <c r="A13" s="19"/>
      <c r="B13" s="19"/>
      <c r="C13" s="19"/>
      <c r="D13" s="15"/>
      <c r="E13" s="15"/>
      <c r="F13" s="15"/>
      <c r="G13" s="15"/>
      <c r="H13" s="15"/>
      <c r="I13" s="15"/>
      <c r="J13" s="16"/>
      <c r="K13" s="16"/>
    </row>
    <row r="14" spans="1:11" ht="63" thickBot="1" x14ac:dyDescent="0.35">
      <c r="A14" s="8">
        <v>1</v>
      </c>
      <c r="B14" s="28" t="s">
        <v>48</v>
      </c>
      <c r="C14" s="24">
        <v>39617</v>
      </c>
      <c r="D14" s="8">
        <v>40</v>
      </c>
      <c r="E14" s="8">
        <v>33</v>
      </c>
      <c r="F14" s="13"/>
      <c r="G14" s="8">
        <v>58</v>
      </c>
      <c r="H14" s="8">
        <v>34</v>
      </c>
      <c r="I14" s="8">
        <v>27</v>
      </c>
      <c r="J14" s="8"/>
      <c r="K14" s="8">
        <f>SUM(D14:I14)</f>
        <v>192</v>
      </c>
    </row>
    <row r="15" spans="1:11" ht="66" x14ac:dyDescent="0.3">
      <c r="A15" s="8">
        <v>2</v>
      </c>
      <c r="B15" s="35" t="s">
        <v>54</v>
      </c>
      <c r="C15" s="36" t="s">
        <v>53</v>
      </c>
      <c r="D15" s="8">
        <v>45</v>
      </c>
      <c r="E15" s="8">
        <v>33</v>
      </c>
      <c r="F15" s="13"/>
      <c r="G15" s="8">
        <v>66</v>
      </c>
      <c r="H15" s="8">
        <v>53</v>
      </c>
      <c r="I15" s="8">
        <v>30</v>
      </c>
      <c r="J15" s="8"/>
      <c r="K15" s="8">
        <f t="shared" ref="K15:K19" si="0">SUM(D15:I15)</f>
        <v>227</v>
      </c>
    </row>
    <row r="16" spans="1:11" ht="78.599999999999994" thickBot="1" x14ac:dyDescent="0.35">
      <c r="A16" s="8">
        <v>3</v>
      </c>
      <c r="B16" s="25" t="s">
        <v>49</v>
      </c>
      <c r="C16" s="26">
        <v>39716</v>
      </c>
      <c r="D16" s="8">
        <v>40</v>
      </c>
      <c r="E16" s="8">
        <v>21</v>
      </c>
      <c r="F16" s="13"/>
      <c r="G16" s="8">
        <v>58</v>
      </c>
      <c r="H16" s="8">
        <v>25</v>
      </c>
      <c r="I16" s="8">
        <v>24</v>
      </c>
      <c r="J16" s="8"/>
      <c r="K16" s="8">
        <f t="shared" si="0"/>
        <v>168</v>
      </c>
    </row>
    <row r="17" spans="1:11" ht="78.599999999999994" thickBot="1" x14ac:dyDescent="0.35">
      <c r="A17" s="8">
        <v>4</v>
      </c>
      <c r="B17" s="25" t="s">
        <v>50</v>
      </c>
      <c r="C17" s="26">
        <v>39664</v>
      </c>
      <c r="D17" s="8">
        <v>54</v>
      </c>
      <c r="E17" s="8"/>
      <c r="F17" s="8">
        <v>47</v>
      </c>
      <c r="G17" s="8">
        <v>70</v>
      </c>
      <c r="H17" s="8">
        <v>36</v>
      </c>
      <c r="I17" s="8">
        <v>39</v>
      </c>
      <c r="J17" s="8"/>
      <c r="K17" s="8">
        <f t="shared" si="0"/>
        <v>246</v>
      </c>
    </row>
    <row r="18" spans="1:11" ht="94.2" thickBot="1" x14ac:dyDescent="0.35">
      <c r="A18" s="8">
        <v>5</v>
      </c>
      <c r="B18" s="25" t="s">
        <v>51</v>
      </c>
      <c r="C18" s="26">
        <v>39542</v>
      </c>
      <c r="D18" s="8">
        <v>57</v>
      </c>
      <c r="E18" s="8"/>
      <c r="F18" s="8">
        <v>40</v>
      </c>
      <c r="G18" s="8">
        <v>67</v>
      </c>
      <c r="H18" s="8">
        <v>40</v>
      </c>
      <c r="I18" s="8">
        <v>36</v>
      </c>
      <c r="J18" s="8"/>
      <c r="K18" s="8">
        <f>SUM(D18:I18)</f>
        <v>240</v>
      </c>
    </row>
    <row r="19" spans="1:11" ht="94.2" thickBot="1" x14ac:dyDescent="0.35">
      <c r="A19" s="8">
        <v>6</v>
      </c>
      <c r="B19" s="25" t="s">
        <v>52</v>
      </c>
      <c r="C19" s="26">
        <v>39698</v>
      </c>
      <c r="D19" s="8">
        <v>45</v>
      </c>
      <c r="E19" s="8"/>
      <c r="F19" s="8">
        <v>18</v>
      </c>
      <c r="G19" s="8">
        <v>58</v>
      </c>
      <c r="H19" s="8">
        <v>35</v>
      </c>
      <c r="I19" s="8">
        <v>12</v>
      </c>
      <c r="J19" s="8"/>
      <c r="K19" s="8">
        <f t="shared" si="0"/>
        <v>168</v>
      </c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6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8">
        <v>1241</v>
      </c>
    </row>
  </sheetData>
  <mergeCells count="15">
    <mergeCell ref="H12:H13"/>
    <mergeCell ref="I12:I13"/>
    <mergeCell ref="J12:J13"/>
    <mergeCell ref="K12:K13"/>
    <mergeCell ref="A21:J21"/>
    <mergeCell ref="A2:J3"/>
    <mergeCell ref="A10:A13"/>
    <mergeCell ref="B10:B13"/>
    <mergeCell ref="C10:C13"/>
    <mergeCell ref="D10:K10"/>
    <mergeCell ref="D11:I11"/>
    <mergeCell ref="D12:D13"/>
    <mergeCell ref="E12:E13"/>
    <mergeCell ref="F12:F13"/>
    <mergeCell ref="G12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2024-12-26T07:59:17Z</cp:lastPrinted>
  <dcterms:created xsi:type="dcterms:W3CDTF">2023-10-09T03:48:35Z</dcterms:created>
  <dcterms:modified xsi:type="dcterms:W3CDTF">2025-04-06T15:35:57Z</dcterms:modified>
</cp:coreProperties>
</file>