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6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25725"/>
</workbook>
</file>

<file path=xl/calcChain.xml><?xml version="1.0" encoding="utf-8"?>
<calcChain xmlns="http://schemas.openxmlformats.org/spreadsheetml/2006/main">
  <c r="H21" i="10"/>
  <c r="H13"/>
  <c r="C13"/>
  <c r="L21"/>
  <c r="K21"/>
  <c r="J21"/>
  <c r="I21"/>
  <c r="I22" s="1"/>
  <c r="G21"/>
  <c r="F21"/>
  <c r="E21"/>
  <c r="D21"/>
  <c r="D22" s="1"/>
  <c r="C21"/>
  <c r="L13"/>
  <c r="K13"/>
  <c r="J13"/>
  <c r="I13"/>
  <c r="G13"/>
  <c r="F13"/>
  <c r="E13"/>
  <c r="D13"/>
  <c r="F22" l="1"/>
  <c r="K22"/>
  <c r="E22"/>
  <c r="J22"/>
  <c r="G22"/>
  <c r="L22"/>
  <c r="L24" i="9"/>
  <c r="K24"/>
  <c r="J24"/>
  <c r="I24"/>
  <c r="G24"/>
  <c r="F24"/>
  <c r="E24"/>
  <c r="D24"/>
  <c r="L15"/>
  <c r="K15"/>
  <c r="K25" s="1"/>
  <c r="J15"/>
  <c r="J25" s="1"/>
  <c r="I15"/>
  <c r="I25" s="1"/>
  <c r="G15"/>
  <c r="G25" s="1"/>
  <c r="F15"/>
  <c r="F25" s="1"/>
  <c r="E15"/>
  <c r="E25" s="1"/>
  <c r="D15"/>
  <c r="D25" s="1"/>
  <c r="L25" l="1"/>
  <c r="L21" i="8" l="1"/>
  <c r="K21"/>
  <c r="J21"/>
  <c r="I21"/>
  <c r="G21"/>
  <c r="F21"/>
  <c r="E21"/>
  <c r="D21"/>
  <c r="L12"/>
  <c r="L22" s="1"/>
  <c r="K12"/>
  <c r="K22" s="1"/>
  <c r="J12"/>
  <c r="J22" s="1"/>
  <c r="I12"/>
  <c r="I22" s="1"/>
  <c r="G12"/>
  <c r="G22" s="1"/>
  <c r="F12"/>
  <c r="F22" s="1"/>
  <c r="E12"/>
  <c r="E22" s="1"/>
  <c r="D12"/>
  <c r="D22" s="1"/>
  <c r="L23" i="7"/>
  <c r="K23"/>
  <c r="J23"/>
  <c r="I23"/>
  <c r="G23"/>
  <c r="F23"/>
  <c r="E23"/>
  <c r="D23"/>
  <c r="H22" i="6" l="1"/>
  <c r="C22"/>
  <c r="L22"/>
  <c r="K22"/>
  <c r="J22"/>
  <c r="I22"/>
  <c r="G22"/>
  <c r="F22"/>
  <c r="E22"/>
  <c r="D22"/>
  <c r="L13"/>
  <c r="L23" s="1"/>
  <c r="K13"/>
  <c r="J13"/>
  <c r="I13"/>
  <c r="I23" s="1"/>
  <c r="G13"/>
  <c r="F13"/>
  <c r="E13"/>
  <c r="D13"/>
  <c r="D23" s="1"/>
  <c r="G23" l="1"/>
  <c r="F23"/>
  <c r="K23"/>
  <c r="E23"/>
  <c r="J23"/>
  <c r="F23" i="5"/>
  <c r="L22"/>
  <c r="K22"/>
  <c r="K23" s="1"/>
  <c r="J22"/>
  <c r="I22"/>
  <c r="H22"/>
  <c r="C22"/>
  <c r="G22"/>
  <c r="F22"/>
  <c r="E22"/>
  <c r="D22"/>
  <c r="L13"/>
  <c r="L23" s="1"/>
  <c r="K13"/>
  <c r="J13"/>
  <c r="J23" s="1"/>
  <c r="I13"/>
  <c r="I23" s="1"/>
  <c r="G13"/>
  <c r="G23" s="1"/>
  <c r="F13"/>
  <c r="E13"/>
  <c r="E23" s="1"/>
  <c r="D13"/>
  <c r="D23" s="1"/>
  <c r="G22" i="4"/>
  <c r="L21"/>
  <c r="K21"/>
  <c r="J21"/>
  <c r="I21"/>
  <c r="I22" s="1"/>
  <c r="H21"/>
  <c r="G21"/>
  <c r="F21"/>
  <c r="F22" s="1"/>
  <c r="E21"/>
  <c r="D21"/>
  <c r="C21"/>
  <c r="L13"/>
  <c r="L22" s="1"/>
  <c r="K13"/>
  <c r="K22" s="1"/>
  <c r="J13"/>
  <c r="J22" s="1"/>
  <c r="I13"/>
  <c r="H13"/>
  <c r="G13"/>
  <c r="F13"/>
  <c r="E13"/>
  <c r="E22" s="1"/>
  <c r="D13"/>
  <c r="D22" s="1"/>
  <c r="C13"/>
  <c r="L22" i="3"/>
  <c r="K22"/>
  <c r="J22"/>
  <c r="I22"/>
  <c r="H22"/>
  <c r="G22"/>
  <c r="F22"/>
  <c r="E22"/>
  <c r="D22"/>
  <c r="L12"/>
  <c r="L23" s="1"/>
  <c r="K12"/>
  <c r="K23" s="1"/>
  <c r="J12"/>
  <c r="J23" s="1"/>
  <c r="I12"/>
  <c r="H12"/>
  <c r="H23" s="1"/>
  <c r="G12"/>
  <c r="G23" s="1"/>
  <c r="F12"/>
  <c r="F23" s="1"/>
  <c r="E12"/>
  <c r="D12"/>
  <c r="D23" s="1"/>
  <c r="C12"/>
  <c r="K22" i="2"/>
  <c r="J22"/>
  <c r="I22"/>
  <c r="H22"/>
  <c r="G22"/>
  <c r="F22"/>
  <c r="E22"/>
  <c r="D22"/>
  <c r="C22"/>
  <c r="L22" s="1"/>
  <c r="L13"/>
  <c r="K13"/>
  <c r="K23" s="1"/>
  <c r="J13"/>
  <c r="I13"/>
  <c r="I23" s="1"/>
  <c r="H13"/>
  <c r="G13"/>
  <c r="G23" s="1"/>
  <c r="F13"/>
  <c r="F23" s="1"/>
  <c r="E13"/>
  <c r="E23" s="1"/>
  <c r="D13"/>
  <c r="D23" s="1"/>
  <c r="C13"/>
  <c r="J23" l="1"/>
  <c r="L23"/>
  <c r="E23" i="3"/>
  <c r="I23"/>
  <c r="L23" i="1"/>
  <c r="K23"/>
  <c r="J23"/>
  <c r="I23"/>
  <c r="G23"/>
  <c r="F23"/>
  <c r="E23"/>
  <c r="D23"/>
  <c r="C23"/>
  <c r="L14"/>
  <c r="K14"/>
  <c r="J14"/>
  <c r="I14"/>
  <c r="G14"/>
  <c r="F14"/>
  <c r="E14"/>
  <c r="D14"/>
  <c r="G24" l="1"/>
  <c r="L24"/>
  <c r="F24"/>
  <c r="K24"/>
  <c r="E24"/>
  <c r="J24"/>
  <c r="D24"/>
  <c r="I24"/>
</calcChain>
</file>

<file path=xl/sharedStrings.xml><?xml version="1.0" encoding="utf-8"?>
<sst xmlns="http://schemas.openxmlformats.org/spreadsheetml/2006/main" count="410" uniqueCount="112">
  <si>
    <t>№ рецептуры</t>
  </si>
  <si>
    <t>Прием пищи/Наименование блюда</t>
  </si>
  <si>
    <t>Возраст детей 7-11 лет</t>
  </si>
  <si>
    <t>Возраст детей от 12 и старше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</si>
  <si>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</si>
  <si>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</si>
  <si>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</si>
  <si>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</si>
  <si>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</si>
  <si>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</si>
  <si>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1, день 1</t>
  </si>
  <si>
    <t>Завтрак</t>
  </si>
  <si>
    <t>Бутерброд с маслом и сыром</t>
  </si>
  <si>
    <t>30/05;15</t>
  </si>
  <si>
    <t>50/10/20</t>
  </si>
  <si>
    <t>54-16к-2020</t>
  </si>
  <si>
    <t>Каша молоч. "Дружба" с маслом</t>
  </si>
  <si>
    <t>Какао на ц/молоке с   сахаром</t>
  </si>
  <si>
    <t>ПР</t>
  </si>
  <si>
    <t>Хлеб пшеничный обогащ.</t>
  </si>
  <si>
    <t>Хлеб ржаной</t>
  </si>
  <si>
    <t>Яблоко</t>
  </si>
  <si>
    <t>Итого за завтрак</t>
  </si>
  <si>
    <t>Обед</t>
  </si>
  <si>
    <t>522 сб.1996</t>
  </si>
  <si>
    <t>Огурцы конс. без уксуса</t>
  </si>
  <si>
    <t>Борщ со св. капустой  и сметаной (15%)</t>
  </si>
  <si>
    <t>250/5</t>
  </si>
  <si>
    <t>Фрикадельки из говяд. в соусе</t>
  </si>
  <si>
    <t>Картоф.пюре</t>
  </si>
  <si>
    <t>Компот из кураги</t>
  </si>
  <si>
    <t>Хлеб ржаной (или ржано-пшен.)</t>
  </si>
  <si>
    <t>Итого за обед</t>
  </si>
  <si>
    <t>ИТОГО за день</t>
  </si>
  <si>
    <t>Компот из изюма</t>
  </si>
  <si>
    <t>Суп карт. с горохом  на кур. бульоне</t>
  </si>
  <si>
    <t>Цыплята-бройлеры отварные с  маслом сливочным</t>
  </si>
  <si>
    <t>120/5</t>
  </si>
  <si>
    <t xml:space="preserve">Макароны отв. </t>
  </si>
  <si>
    <t>Кисель плодово-ягодный из экстракта</t>
  </si>
  <si>
    <t>Апельсин</t>
  </si>
  <si>
    <t>Свекла отв. С растит.маслом</t>
  </si>
  <si>
    <t>итого за завтрак</t>
  </si>
  <si>
    <t>ИТОГО за обед</t>
  </si>
  <si>
    <t>ИТОГО ЗА ДЕНЬ</t>
  </si>
  <si>
    <t>неделя 1, день 3</t>
  </si>
  <si>
    <t>Запеканка творожная</t>
  </si>
  <si>
    <t>повидло абрикосовое</t>
  </si>
  <si>
    <t>Чай с молоком и сахаром</t>
  </si>
  <si>
    <t>обед</t>
  </si>
  <si>
    <t>Салат из лука репчатого</t>
  </si>
  <si>
    <t>Суп картофельный с крупой</t>
  </si>
  <si>
    <t>Биточки из говядины с маслом слив.</t>
  </si>
  <si>
    <t>100/10</t>
  </si>
  <si>
    <t xml:space="preserve">Капуста тушеная </t>
  </si>
  <si>
    <t xml:space="preserve">Хлеб пшеничный </t>
  </si>
  <si>
    <t>Итого за день</t>
  </si>
  <si>
    <t>неделя 1, день 2</t>
  </si>
  <si>
    <t>неделя 1, день 4</t>
  </si>
  <si>
    <t xml:space="preserve">Котлета рубл. из говядины с маслом сливочным </t>
  </si>
  <si>
    <t xml:space="preserve">Сок яблочный </t>
  </si>
  <si>
    <t>Каша гречневая рассыпчатая</t>
  </si>
  <si>
    <t>570 (1996г)</t>
  </si>
  <si>
    <t>Маринад овощной</t>
  </si>
  <si>
    <t>Суп крестьянский   со сметаной</t>
  </si>
  <si>
    <t>Минтай  тушеный с овощами</t>
  </si>
  <si>
    <t>Рис отв./ масло слив.</t>
  </si>
  <si>
    <t>Компот из сухофруктов</t>
  </si>
  <si>
    <t>Минтай запеч. в смет соусе</t>
  </si>
  <si>
    <t>Суп картофельный с фрикадельками</t>
  </si>
  <si>
    <t>104/105</t>
  </si>
  <si>
    <t>Тефтели из говядины с рисом</t>
  </si>
  <si>
    <t>Чай с сахаром</t>
  </si>
  <si>
    <t>неделя 2, день 1</t>
  </si>
  <si>
    <t>40/6/15</t>
  </si>
  <si>
    <t>Каша молочная пшенная с маслом</t>
  </si>
  <si>
    <t>200/10</t>
  </si>
  <si>
    <t>Йогурт в пр. уп. 1/125</t>
  </si>
  <si>
    <t>Кофейный напиток на ц/молоке</t>
  </si>
  <si>
    <t>Кукруза конс.</t>
  </si>
  <si>
    <t xml:space="preserve">Суп из овощей со сметаной </t>
  </si>
  <si>
    <t>Каша гречневая рассып.</t>
  </si>
  <si>
    <t>Гуляш из  говядины</t>
  </si>
  <si>
    <t>Зелёный горошек</t>
  </si>
  <si>
    <t>неделя 2, день2</t>
  </si>
  <si>
    <t>Жаркое по-домашнему</t>
  </si>
  <si>
    <t>375/377</t>
  </si>
  <si>
    <t>Чай с сахаром и лимоном</t>
  </si>
  <si>
    <t>200/15/7</t>
  </si>
  <si>
    <t>№ рецептуры 2011 г</t>
  </si>
  <si>
    <t>неделя 2, день 4</t>
  </si>
  <si>
    <t>438 сб.2005</t>
  </si>
  <si>
    <t>Омлет с маслом</t>
  </si>
  <si>
    <t>160/5</t>
  </si>
  <si>
    <t>Хлеб пшенич. обогащенный</t>
  </si>
  <si>
    <t>Свекла отв. С  растит.маслом</t>
  </si>
  <si>
    <t xml:space="preserve">Рассольник ленинградский со сметаной </t>
  </si>
  <si>
    <t>Котлеты из говядины</t>
  </si>
  <si>
    <t>Чай с лимоносм</t>
  </si>
  <si>
    <t>неделя 2, день 3</t>
  </si>
  <si>
    <t>Икра кабачковая</t>
  </si>
  <si>
    <t>Картофельное пюре</t>
  </si>
  <si>
    <t>Маринад овощной.</t>
  </si>
  <si>
    <t>25/250</t>
  </si>
  <si>
    <t>Суп карт. с макар. изд. на кур. Бульоне</t>
  </si>
  <si>
    <t>неделя 2, день 5</t>
  </si>
  <si>
    <t>Хлеб пшеничный обогащенный</t>
  </si>
  <si>
    <t>Щи из св.капусты со сметаной</t>
  </si>
  <si>
    <t>Сок вишневый осветленный</t>
  </si>
  <si>
    <t>Плов из говядины</t>
  </si>
  <si>
    <t>неделя 1, день 5</t>
  </si>
  <si>
    <t xml:space="preserve">Биточки рубл.из говяд с маслом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</si>
</sst>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3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0" fontId="8" fillId="0" borderId="0" xfId="0" applyFont="1"/>
    <xf numFmtId="0" fontId="8" fillId="0" borderId="1" xfId="0" applyFont="1" applyBorder="1"/>
    <xf numFmtId="0" fontId="1" fillId="0" borderId="1" xfId="0" applyFont="1" applyBorder="1"/>
    <xf numFmtId="0" fontId="1" fillId="0" borderId="0" xfId="0" applyFont="1"/>
    <xf numFmtId="0" fontId="3" fillId="0" borderId="1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13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13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2" fillId="0" borderId="1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0" fillId="0" borderId="0" xfId="0" applyFill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0" xfId="0" applyFont="1" applyBorder="1" applyAlignment="1"/>
    <xf numFmtId="0" fontId="1" fillId="0" borderId="0" xfId="0" applyFont="1" applyBorder="1" applyAlignment="1"/>
    <xf numFmtId="0" fontId="3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4"/>
  <sheetViews>
    <sheetView topLeftCell="A4" workbookViewId="0">
      <selection activeCell="Q9" sqref="Q9"/>
    </sheetView>
  </sheetViews>
  <sheetFormatPr defaultRowHeight="15"/>
  <cols>
    <col min="1" max="1" width="8.140625" customWidth="1"/>
    <col min="2" max="2" width="23.85546875" customWidth="1"/>
    <col min="7" max="7" width="11.7109375" customWidth="1"/>
    <col min="12" max="12" width="14" customWidth="1"/>
  </cols>
  <sheetData>
    <row r="2" spans="1:12">
      <c r="A2" s="73" t="s">
        <v>0</v>
      </c>
      <c r="B2" s="75" t="s">
        <v>1</v>
      </c>
      <c r="C2" s="78" t="s">
        <v>2</v>
      </c>
      <c r="D2" s="78"/>
      <c r="E2" s="78"/>
      <c r="F2" s="78"/>
      <c r="G2" s="78"/>
      <c r="H2" s="79" t="s">
        <v>3</v>
      </c>
      <c r="I2" s="80"/>
      <c r="J2" s="80"/>
      <c r="K2" s="80"/>
      <c r="L2" s="81"/>
    </row>
    <row r="3" spans="1:12">
      <c r="A3" s="74"/>
      <c r="B3" s="76"/>
      <c r="C3" s="73" t="s">
        <v>4</v>
      </c>
      <c r="D3" s="74" t="s">
        <v>5</v>
      </c>
      <c r="E3" s="74"/>
      <c r="F3" s="74"/>
      <c r="G3" s="73" t="s">
        <v>6</v>
      </c>
      <c r="H3" s="73" t="s">
        <v>4</v>
      </c>
      <c r="I3" s="74" t="s">
        <v>5</v>
      </c>
      <c r="J3" s="74"/>
      <c r="K3" s="74"/>
      <c r="L3" s="73" t="s">
        <v>6</v>
      </c>
    </row>
    <row r="4" spans="1:12">
      <c r="A4" s="74"/>
      <c r="B4" s="77"/>
      <c r="C4" s="74"/>
      <c r="D4" s="1" t="s">
        <v>7</v>
      </c>
      <c r="E4" s="1" t="s">
        <v>8</v>
      </c>
      <c r="F4" s="2" t="s">
        <v>9</v>
      </c>
      <c r="G4" s="73"/>
      <c r="H4" s="74"/>
      <c r="I4" s="1" t="s">
        <v>7</v>
      </c>
      <c r="J4" s="1" t="s">
        <v>8</v>
      </c>
      <c r="K4" s="2" t="s">
        <v>9</v>
      </c>
      <c r="L4" s="73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3">
        <v>8</v>
      </c>
      <c r="I5" s="3">
        <v>9</v>
      </c>
      <c r="J5" s="3">
        <v>10</v>
      </c>
      <c r="K5" s="3">
        <v>11</v>
      </c>
      <c r="L5" s="4">
        <v>12</v>
      </c>
    </row>
    <row r="6" spans="1:12">
      <c r="A6" s="71" t="s">
        <v>10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>
      <c r="A7" s="2"/>
      <c r="B7" s="5" t="s">
        <v>11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6.25">
      <c r="A8" s="4">
        <v>3</v>
      </c>
      <c r="B8" s="2" t="s">
        <v>12</v>
      </c>
      <c r="C8" s="6" t="s">
        <v>13</v>
      </c>
      <c r="D8" s="4">
        <v>6.27</v>
      </c>
      <c r="E8" s="4">
        <v>7.86</v>
      </c>
      <c r="F8" s="4">
        <v>14.83</v>
      </c>
      <c r="G8" s="4">
        <v>155</v>
      </c>
      <c r="H8" s="4" t="s">
        <v>14</v>
      </c>
      <c r="I8" s="4">
        <v>8.36</v>
      </c>
      <c r="J8" s="4">
        <v>9.99</v>
      </c>
      <c r="K8" s="4">
        <v>19.77</v>
      </c>
      <c r="L8" s="4">
        <v>206.6</v>
      </c>
    </row>
    <row r="9" spans="1:12" ht="26.25">
      <c r="A9" s="3" t="s">
        <v>15</v>
      </c>
      <c r="B9" s="2" t="s">
        <v>16</v>
      </c>
      <c r="C9" s="3">
        <v>210</v>
      </c>
      <c r="D9" s="3">
        <v>5</v>
      </c>
      <c r="E9" s="3">
        <v>6.9</v>
      </c>
      <c r="F9" s="3">
        <v>23.9</v>
      </c>
      <c r="G9" s="3">
        <v>178</v>
      </c>
      <c r="H9" s="7">
        <v>200</v>
      </c>
      <c r="I9" s="3">
        <v>5</v>
      </c>
      <c r="J9" s="3">
        <v>6.9</v>
      </c>
      <c r="K9" s="3">
        <v>23.9</v>
      </c>
      <c r="L9" s="3">
        <v>178</v>
      </c>
    </row>
    <row r="10" spans="1:12" ht="26.25">
      <c r="A10" s="7">
        <v>382</v>
      </c>
      <c r="B10" s="8" t="s">
        <v>17</v>
      </c>
      <c r="C10" s="3">
        <v>200</v>
      </c>
      <c r="D10" s="7">
        <v>4.07</v>
      </c>
      <c r="E10" s="7">
        <v>3.54</v>
      </c>
      <c r="F10" s="7">
        <v>17.57</v>
      </c>
      <c r="G10" s="7">
        <v>118.6</v>
      </c>
      <c r="H10" s="7">
        <v>200</v>
      </c>
      <c r="I10" s="7">
        <v>4.07</v>
      </c>
      <c r="J10" s="7">
        <v>3.54</v>
      </c>
      <c r="K10" s="7">
        <v>17.57</v>
      </c>
      <c r="L10" s="7">
        <v>118.6</v>
      </c>
    </row>
    <row r="11" spans="1:12">
      <c r="A11" s="7" t="s">
        <v>18</v>
      </c>
      <c r="B11" s="9" t="s">
        <v>19</v>
      </c>
      <c r="C11" s="7">
        <v>30</v>
      </c>
      <c r="D11" s="7">
        <v>2.37</v>
      </c>
      <c r="E11" s="7">
        <v>0.3</v>
      </c>
      <c r="F11" s="7">
        <v>14.49</v>
      </c>
      <c r="G11" s="7">
        <v>70.5</v>
      </c>
      <c r="H11" s="7">
        <v>50</v>
      </c>
      <c r="I11" s="3">
        <v>3.45</v>
      </c>
      <c r="J11" s="3">
        <v>0.5</v>
      </c>
      <c r="K11" s="3">
        <v>24.15</v>
      </c>
      <c r="L11" s="3">
        <v>117.5</v>
      </c>
    </row>
    <row r="12" spans="1:12">
      <c r="A12" s="7" t="s">
        <v>18</v>
      </c>
      <c r="B12" s="9" t="s">
        <v>20</v>
      </c>
      <c r="C12" s="7">
        <v>20</v>
      </c>
      <c r="D12" s="7">
        <v>1.32</v>
      </c>
      <c r="E12" s="7">
        <v>0.24</v>
      </c>
      <c r="F12" s="7">
        <v>13.36</v>
      </c>
      <c r="G12" s="7">
        <v>34.799999999999997</v>
      </c>
      <c r="H12" s="7">
        <v>30</v>
      </c>
      <c r="I12" s="7">
        <v>1.98</v>
      </c>
      <c r="J12" s="7">
        <v>0.36</v>
      </c>
      <c r="K12" s="7">
        <v>10.02</v>
      </c>
      <c r="L12" s="7">
        <v>52.2</v>
      </c>
    </row>
    <row r="13" spans="1:12">
      <c r="A13" s="10">
        <v>338</v>
      </c>
      <c r="B13" s="8" t="s">
        <v>21</v>
      </c>
      <c r="C13" s="10">
        <v>100</v>
      </c>
      <c r="D13" s="10">
        <v>0.4</v>
      </c>
      <c r="E13" s="10">
        <v>0.4</v>
      </c>
      <c r="F13" s="10">
        <v>9.8000000000000007</v>
      </c>
      <c r="G13" s="10">
        <v>47</v>
      </c>
      <c r="H13" s="10">
        <v>100</v>
      </c>
      <c r="I13" s="10">
        <v>0.4</v>
      </c>
      <c r="J13" s="10">
        <v>0.4</v>
      </c>
      <c r="K13" s="10">
        <v>9.8000000000000007</v>
      </c>
      <c r="L13" s="10">
        <v>47</v>
      </c>
    </row>
    <row r="14" spans="1:12">
      <c r="A14" s="7"/>
      <c r="B14" s="11" t="s">
        <v>22</v>
      </c>
      <c r="C14" s="12">
        <v>610</v>
      </c>
      <c r="D14" s="13">
        <f>SUM(D8:D13)</f>
        <v>19.43</v>
      </c>
      <c r="E14" s="13">
        <f>SUM(E8:E13)</f>
        <v>19.239999999999998</v>
      </c>
      <c r="F14" s="13">
        <f>SUM(F8:F13)</f>
        <v>93.949999999999989</v>
      </c>
      <c r="G14" s="12">
        <f>SUM(G8:G13)</f>
        <v>603.9</v>
      </c>
      <c r="H14" s="13"/>
      <c r="I14" s="13">
        <f>SUM(I8:I13)</f>
        <v>23.259999999999998</v>
      </c>
      <c r="J14" s="13">
        <f>SUM(J8:J13)</f>
        <v>21.689999999999998</v>
      </c>
      <c r="K14" s="13">
        <f>SUM(K8:K13)</f>
        <v>105.21</v>
      </c>
      <c r="L14" s="13">
        <f>SUM(L8:L13)</f>
        <v>719.90000000000009</v>
      </c>
    </row>
    <row r="15" spans="1:12">
      <c r="A15" s="14"/>
      <c r="B15" s="11" t="s">
        <v>23</v>
      </c>
      <c r="C15" s="1"/>
      <c r="D15" s="1"/>
      <c r="E15" s="1"/>
      <c r="F15" s="1"/>
      <c r="G15" s="3"/>
      <c r="H15" s="1"/>
      <c r="I15" s="1"/>
      <c r="J15" s="1"/>
      <c r="K15" s="1"/>
      <c r="L15" s="1"/>
    </row>
    <row r="16" spans="1:12" ht="26.25">
      <c r="A16" s="10" t="s">
        <v>24</v>
      </c>
      <c r="B16" s="15" t="s">
        <v>25</v>
      </c>
      <c r="C16" s="16">
        <v>60</v>
      </c>
      <c r="D16" s="16">
        <v>0.48</v>
      </c>
      <c r="E16" s="16">
        <v>0.06</v>
      </c>
      <c r="F16" s="16">
        <v>0.02</v>
      </c>
      <c r="G16" s="16">
        <v>8.4</v>
      </c>
      <c r="H16" s="16">
        <v>100</v>
      </c>
      <c r="I16" s="17">
        <v>0.8</v>
      </c>
      <c r="J16" s="17">
        <v>0.1</v>
      </c>
      <c r="K16" s="17">
        <v>0.03</v>
      </c>
      <c r="L16" s="17">
        <v>14</v>
      </c>
    </row>
    <row r="17" spans="1:12" ht="26.25">
      <c r="A17" s="18">
        <v>82</v>
      </c>
      <c r="B17" s="2" t="s">
        <v>26</v>
      </c>
      <c r="C17" s="19" t="s">
        <v>27</v>
      </c>
      <c r="D17" s="20">
        <v>4.18</v>
      </c>
      <c r="E17" s="20">
        <v>5.76</v>
      </c>
      <c r="F17" s="20">
        <v>13.58</v>
      </c>
      <c r="G17" s="20">
        <v>162.9</v>
      </c>
      <c r="H17" s="19">
        <v>270</v>
      </c>
      <c r="I17" s="20">
        <v>10.58</v>
      </c>
      <c r="J17" s="20">
        <v>7.26</v>
      </c>
      <c r="K17" s="20">
        <v>13.86</v>
      </c>
      <c r="L17" s="20">
        <v>162.9</v>
      </c>
    </row>
    <row r="18" spans="1:12">
      <c r="A18" s="21">
        <v>280</v>
      </c>
      <c r="B18" s="22" t="s">
        <v>28</v>
      </c>
      <c r="C18" s="3">
        <v>105</v>
      </c>
      <c r="D18" s="3">
        <v>8.5</v>
      </c>
      <c r="E18" s="3">
        <v>11.21</v>
      </c>
      <c r="F18" s="3">
        <v>10.61</v>
      </c>
      <c r="G18" s="3">
        <v>180</v>
      </c>
      <c r="H18" s="3">
        <v>105</v>
      </c>
      <c r="I18" s="3">
        <v>8.5</v>
      </c>
      <c r="J18" s="3">
        <v>11.21</v>
      </c>
      <c r="K18" s="3">
        <v>10.61</v>
      </c>
      <c r="L18" s="3">
        <v>180</v>
      </c>
    </row>
    <row r="19" spans="1:12">
      <c r="A19" s="7">
        <v>312</v>
      </c>
      <c r="B19" s="8" t="s">
        <v>29</v>
      </c>
      <c r="C19" s="7">
        <v>150</v>
      </c>
      <c r="D19" s="7">
        <v>3.06</v>
      </c>
      <c r="E19" s="7">
        <v>4.8</v>
      </c>
      <c r="F19" s="7">
        <v>20.399999999999999</v>
      </c>
      <c r="G19" s="7">
        <v>137.25</v>
      </c>
      <c r="H19" s="7">
        <v>180</v>
      </c>
      <c r="I19" s="7">
        <v>3.67</v>
      </c>
      <c r="J19" s="7">
        <v>5.76</v>
      </c>
      <c r="K19" s="7">
        <v>24.48</v>
      </c>
      <c r="L19" s="7">
        <v>164.7</v>
      </c>
    </row>
    <row r="20" spans="1:12">
      <c r="A20" s="7">
        <v>348</v>
      </c>
      <c r="B20" s="1" t="s">
        <v>30</v>
      </c>
      <c r="C20" s="3">
        <v>200</v>
      </c>
      <c r="D20" s="7">
        <v>0.78</v>
      </c>
      <c r="E20" s="7">
        <v>0.04</v>
      </c>
      <c r="F20" s="7">
        <v>27.63</v>
      </c>
      <c r="G20" s="7">
        <v>114.8</v>
      </c>
      <c r="H20" s="7">
        <v>200</v>
      </c>
      <c r="I20" s="7">
        <v>0.78</v>
      </c>
      <c r="J20" s="7">
        <v>0.04</v>
      </c>
      <c r="K20" s="7">
        <v>27.63</v>
      </c>
      <c r="L20" s="7">
        <v>114.8</v>
      </c>
    </row>
    <row r="21" spans="1:12">
      <c r="A21" s="7" t="s">
        <v>18</v>
      </c>
      <c r="B21" s="9" t="s">
        <v>19</v>
      </c>
      <c r="C21" s="3">
        <v>50</v>
      </c>
      <c r="D21" s="3">
        <v>3.45</v>
      </c>
      <c r="E21" s="3">
        <v>0.5</v>
      </c>
      <c r="F21" s="3">
        <v>24.15</v>
      </c>
      <c r="G21" s="3">
        <v>117.5</v>
      </c>
      <c r="H21" s="7">
        <v>50</v>
      </c>
      <c r="I21" s="3">
        <v>3.45</v>
      </c>
      <c r="J21" s="3">
        <v>0.5</v>
      </c>
      <c r="K21" s="3">
        <v>24.15</v>
      </c>
      <c r="L21" s="3">
        <v>117.5</v>
      </c>
    </row>
    <row r="22" spans="1:12">
      <c r="A22" s="7" t="s">
        <v>18</v>
      </c>
      <c r="B22" s="9" t="s">
        <v>31</v>
      </c>
      <c r="C22" s="7">
        <v>20</v>
      </c>
      <c r="D22" s="7">
        <v>1.32</v>
      </c>
      <c r="E22" s="7">
        <v>0.24</v>
      </c>
      <c r="F22" s="7">
        <v>13.36</v>
      </c>
      <c r="G22" s="7">
        <v>34.799999999999997</v>
      </c>
      <c r="H22" s="7">
        <v>30</v>
      </c>
      <c r="I22" s="7">
        <v>1.98</v>
      </c>
      <c r="J22" s="7">
        <v>0.36</v>
      </c>
      <c r="K22" s="7">
        <v>10.02</v>
      </c>
      <c r="L22" s="7">
        <v>52.2</v>
      </c>
    </row>
    <row r="23" spans="1:12">
      <c r="A23" s="1"/>
      <c r="B23" s="13" t="s">
        <v>32</v>
      </c>
      <c r="C23" s="12">
        <f>SUM(C16:C22)</f>
        <v>585</v>
      </c>
      <c r="D23" s="13">
        <f>SUM(D16:D22)</f>
        <v>21.77</v>
      </c>
      <c r="E23" s="13">
        <f>SUM(E16:E22)</f>
        <v>22.61</v>
      </c>
      <c r="F23" s="13">
        <f t="shared" ref="F23:G23" si="0">SUM(F16:F22)</f>
        <v>109.74999999999999</v>
      </c>
      <c r="G23" s="13">
        <f t="shared" si="0"/>
        <v>755.65</v>
      </c>
      <c r="H23" s="23"/>
      <c r="I23" s="13">
        <f>SUM(I16:I22)</f>
        <v>29.760000000000005</v>
      </c>
      <c r="J23" s="13">
        <f t="shared" ref="J23:L23" si="1">SUM(J16:J22)</f>
        <v>25.229999999999997</v>
      </c>
      <c r="K23" s="13">
        <f t="shared" si="1"/>
        <v>110.77999999999999</v>
      </c>
      <c r="L23" s="13">
        <f t="shared" si="1"/>
        <v>806.09999999999991</v>
      </c>
    </row>
    <row r="24" spans="1:12">
      <c r="A24" s="1"/>
      <c r="B24" s="13" t="s">
        <v>33</v>
      </c>
      <c r="C24" s="12"/>
      <c r="D24" s="13">
        <f>D14+D23</f>
        <v>41.2</v>
      </c>
      <c r="E24" s="13">
        <f>E14+E23</f>
        <v>41.849999999999994</v>
      </c>
      <c r="F24" s="13">
        <f>F14+F23</f>
        <v>203.7</v>
      </c>
      <c r="G24" s="13">
        <f>G14+G23</f>
        <v>1359.55</v>
      </c>
      <c r="H24" s="13"/>
      <c r="I24" s="13">
        <f>I14+I23</f>
        <v>53.02</v>
      </c>
      <c r="J24" s="13">
        <f>J14+J23</f>
        <v>46.919999999999995</v>
      </c>
      <c r="K24" s="13">
        <f>K14+K23</f>
        <v>215.98999999999998</v>
      </c>
      <c r="L24" s="13">
        <f>L14+L23</f>
        <v>1526</v>
      </c>
    </row>
  </sheetData>
  <mergeCells count="11">
    <mergeCell ref="A6:L6"/>
    <mergeCell ref="A2:A4"/>
    <mergeCell ref="B2:B4"/>
    <mergeCell ref="C2:G2"/>
    <mergeCell ref="H2:L2"/>
    <mergeCell ref="C3:C4"/>
    <mergeCell ref="D3:F3"/>
    <mergeCell ref="G3:G4"/>
    <mergeCell ref="H3:H4"/>
    <mergeCell ref="I3:K3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N14" sqref="N14:N15"/>
    </sheetView>
  </sheetViews>
  <sheetFormatPr defaultRowHeight="15"/>
  <cols>
    <col min="2" max="2" width="24.140625" customWidth="1"/>
  </cols>
  <sheetData>
    <row r="2" spans="1:12">
      <c r="A2" s="73" t="s">
        <v>0</v>
      </c>
      <c r="B2" s="75" t="s">
        <v>1</v>
      </c>
      <c r="C2" s="78" t="s">
        <v>2</v>
      </c>
      <c r="D2" s="78"/>
      <c r="E2" s="78"/>
      <c r="F2" s="78"/>
      <c r="G2" s="78"/>
      <c r="H2" s="79" t="s">
        <v>3</v>
      </c>
      <c r="I2" s="80"/>
      <c r="J2" s="80"/>
      <c r="K2" s="80"/>
      <c r="L2" s="81"/>
    </row>
    <row r="3" spans="1:12">
      <c r="A3" s="74"/>
      <c r="B3" s="76"/>
      <c r="C3" s="73" t="s">
        <v>4</v>
      </c>
      <c r="D3" s="74" t="s">
        <v>5</v>
      </c>
      <c r="E3" s="74"/>
      <c r="F3" s="74"/>
      <c r="G3" s="73" t="s">
        <v>6</v>
      </c>
      <c r="H3" s="73" t="s">
        <v>4</v>
      </c>
      <c r="I3" s="74" t="s">
        <v>5</v>
      </c>
      <c r="J3" s="74"/>
      <c r="K3" s="74"/>
      <c r="L3" s="73" t="s">
        <v>6</v>
      </c>
    </row>
    <row r="4" spans="1:12" ht="28.5" customHeight="1">
      <c r="A4" s="74"/>
      <c r="B4" s="77"/>
      <c r="C4" s="74"/>
      <c r="D4" s="1" t="s">
        <v>7</v>
      </c>
      <c r="E4" s="1" t="s">
        <v>8</v>
      </c>
      <c r="F4" s="2" t="s">
        <v>9</v>
      </c>
      <c r="G4" s="73"/>
      <c r="H4" s="74"/>
      <c r="I4" s="1" t="s">
        <v>7</v>
      </c>
      <c r="J4" s="1" t="s">
        <v>8</v>
      </c>
      <c r="K4" s="2" t="s">
        <v>9</v>
      </c>
      <c r="L4" s="73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3">
        <v>8</v>
      </c>
      <c r="I5" s="3">
        <v>9</v>
      </c>
      <c r="J5" s="3">
        <v>10</v>
      </c>
      <c r="K5" s="3">
        <v>11</v>
      </c>
      <c r="L5" s="4">
        <v>12</v>
      </c>
    </row>
    <row r="6" spans="1:12">
      <c r="A6" s="71" t="s">
        <v>57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>
      <c r="A7" s="2"/>
      <c r="B7" s="5" t="s">
        <v>11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66">
        <v>291</v>
      </c>
      <c r="B8" s="67" t="s">
        <v>109</v>
      </c>
      <c r="C8" s="66">
        <v>250</v>
      </c>
      <c r="D8" s="66">
        <v>20.7</v>
      </c>
      <c r="E8" s="66">
        <v>21.8</v>
      </c>
      <c r="F8" s="66">
        <v>54.68</v>
      </c>
      <c r="G8" s="66">
        <v>448</v>
      </c>
      <c r="H8" s="66">
        <v>250</v>
      </c>
      <c r="I8" s="66">
        <v>27</v>
      </c>
      <c r="J8" s="66">
        <v>13.4</v>
      </c>
      <c r="K8" s="66">
        <v>54.68</v>
      </c>
      <c r="L8" s="66">
        <v>448</v>
      </c>
    </row>
    <row r="9" spans="1:12">
      <c r="A9" s="7">
        <v>348</v>
      </c>
      <c r="B9" s="24" t="s">
        <v>34</v>
      </c>
      <c r="C9" s="7">
        <v>200</v>
      </c>
      <c r="D9" s="7">
        <v>0.34</v>
      </c>
      <c r="E9" s="7">
        <v>7.5999999999999998E-2</v>
      </c>
      <c r="F9" s="7">
        <v>29.85</v>
      </c>
      <c r="G9" s="7">
        <v>122.2</v>
      </c>
      <c r="H9" s="7">
        <v>200</v>
      </c>
      <c r="I9" s="7">
        <v>0.34</v>
      </c>
      <c r="J9" s="7">
        <v>7.5999999999999998E-2</v>
      </c>
      <c r="K9" s="7">
        <v>29.85</v>
      </c>
      <c r="L9" s="7">
        <v>122.2</v>
      </c>
    </row>
    <row r="10" spans="1:12">
      <c r="A10" s="7" t="s">
        <v>18</v>
      </c>
      <c r="B10" s="9" t="s">
        <v>19</v>
      </c>
      <c r="C10" s="7">
        <v>30</v>
      </c>
      <c r="D10" s="7">
        <v>2.37</v>
      </c>
      <c r="E10" s="7">
        <v>0.3</v>
      </c>
      <c r="F10" s="7">
        <v>14.49</v>
      </c>
      <c r="G10" s="7">
        <v>70.5</v>
      </c>
      <c r="H10" s="7">
        <v>50</v>
      </c>
      <c r="I10" s="3">
        <v>3.45</v>
      </c>
      <c r="J10" s="3">
        <v>0.5</v>
      </c>
      <c r="K10" s="3">
        <v>24.15</v>
      </c>
      <c r="L10" s="3">
        <v>117.5</v>
      </c>
    </row>
    <row r="11" spans="1:12">
      <c r="A11" s="7" t="s">
        <v>18</v>
      </c>
      <c r="B11" s="9" t="s">
        <v>20</v>
      </c>
      <c r="C11" s="7">
        <v>20</v>
      </c>
      <c r="D11" s="7">
        <v>1.32</v>
      </c>
      <c r="E11" s="7">
        <v>0.24</v>
      </c>
      <c r="F11" s="7">
        <v>13.36</v>
      </c>
      <c r="G11" s="7">
        <v>34.799999999999997</v>
      </c>
      <c r="H11" s="7">
        <v>30</v>
      </c>
      <c r="I11" s="7">
        <v>1.98</v>
      </c>
      <c r="J11" s="7">
        <v>0.36</v>
      </c>
      <c r="K11" s="7">
        <v>10.02</v>
      </c>
      <c r="L11" s="7">
        <v>52.2</v>
      </c>
    </row>
    <row r="12" spans="1:12">
      <c r="A12" s="10">
        <v>338</v>
      </c>
      <c r="B12" s="8" t="s">
        <v>21</v>
      </c>
      <c r="C12" s="10">
        <v>100</v>
      </c>
      <c r="D12" s="10">
        <v>0.4</v>
      </c>
      <c r="E12" s="10">
        <v>0.4</v>
      </c>
      <c r="F12" s="10">
        <v>9.8000000000000007</v>
      </c>
      <c r="G12" s="10">
        <v>47</v>
      </c>
      <c r="H12" s="10">
        <v>100</v>
      </c>
      <c r="I12" s="10">
        <v>0.4</v>
      </c>
      <c r="J12" s="10">
        <v>0.4</v>
      </c>
      <c r="K12" s="10">
        <v>9.8000000000000007</v>
      </c>
      <c r="L12" s="10">
        <v>47</v>
      </c>
    </row>
    <row r="13" spans="1:12">
      <c r="A13" s="28"/>
      <c r="B13" s="31" t="s">
        <v>42</v>
      </c>
      <c r="C13" s="32">
        <f t="shared" ref="C13:L13" si="0">SUM(C8:C12)</f>
        <v>600</v>
      </c>
      <c r="D13" s="32">
        <f t="shared" si="0"/>
        <v>25.13</v>
      </c>
      <c r="E13" s="32">
        <f t="shared" si="0"/>
        <v>22.815999999999999</v>
      </c>
      <c r="F13" s="32">
        <f t="shared" si="0"/>
        <v>122.17999999999999</v>
      </c>
      <c r="G13" s="32">
        <f t="shared" si="0"/>
        <v>722.5</v>
      </c>
      <c r="H13" s="32">
        <f t="shared" si="0"/>
        <v>630</v>
      </c>
      <c r="I13" s="32">
        <f t="shared" si="0"/>
        <v>33.169999999999995</v>
      </c>
      <c r="J13" s="32">
        <f t="shared" si="0"/>
        <v>14.736000000000001</v>
      </c>
      <c r="K13" s="32">
        <f t="shared" si="0"/>
        <v>128.5</v>
      </c>
      <c r="L13" s="32">
        <f t="shared" si="0"/>
        <v>786.90000000000009</v>
      </c>
    </row>
    <row r="14" spans="1:12">
      <c r="B14" s="30" t="s">
        <v>23</v>
      </c>
    </row>
    <row r="15" spans="1:12">
      <c r="A15" s="28">
        <v>52</v>
      </c>
      <c r="B15" s="1" t="s">
        <v>41</v>
      </c>
      <c r="C15" s="3">
        <v>60</v>
      </c>
      <c r="D15" s="3">
        <v>0.84</v>
      </c>
      <c r="E15" s="3">
        <v>3.6</v>
      </c>
      <c r="F15" s="3">
        <v>4.95</v>
      </c>
      <c r="G15" s="3">
        <v>55.68</v>
      </c>
      <c r="H15" s="3">
        <v>100</v>
      </c>
      <c r="I15" s="3">
        <v>1.4</v>
      </c>
      <c r="J15" s="3">
        <v>6</v>
      </c>
      <c r="K15" s="3">
        <v>8.26</v>
      </c>
      <c r="L15" s="3">
        <v>92.8</v>
      </c>
    </row>
    <row r="16" spans="1:12" ht="26.25">
      <c r="A16" s="7">
        <v>102</v>
      </c>
      <c r="B16" s="25" t="s">
        <v>35</v>
      </c>
      <c r="C16" s="7">
        <v>250</v>
      </c>
      <c r="D16" s="7">
        <v>5.49</v>
      </c>
      <c r="E16" s="7">
        <v>5.27</v>
      </c>
      <c r="F16" s="7">
        <v>16.5</v>
      </c>
      <c r="G16" s="7">
        <v>148</v>
      </c>
      <c r="H16" s="7">
        <v>250</v>
      </c>
      <c r="I16" s="7">
        <v>5.49</v>
      </c>
      <c r="J16" s="7">
        <v>0.25</v>
      </c>
      <c r="K16" s="7">
        <v>16.5</v>
      </c>
      <c r="L16" s="7">
        <v>148</v>
      </c>
    </row>
    <row r="17" spans="1:12" ht="33" customHeight="1">
      <c r="A17" s="7">
        <v>288</v>
      </c>
      <c r="B17" s="2" t="s">
        <v>36</v>
      </c>
      <c r="C17" s="3">
        <v>105</v>
      </c>
      <c r="D17" s="7">
        <v>22.03</v>
      </c>
      <c r="E17" s="7">
        <v>16.059999999999999</v>
      </c>
      <c r="F17" s="7">
        <v>0.4</v>
      </c>
      <c r="G17" s="7">
        <v>238</v>
      </c>
      <c r="H17" s="7">
        <v>125</v>
      </c>
      <c r="I17" s="7">
        <v>25.3</v>
      </c>
      <c r="J17" s="7">
        <v>17.3</v>
      </c>
      <c r="K17" s="7">
        <v>0.6</v>
      </c>
      <c r="L17" s="7">
        <v>253</v>
      </c>
    </row>
    <row r="18" spans="1:12">
      <c r="A18" s="10">
        <v>309</v>
      </c>
      <c r="B18" s="8" t="s">
        <v>38</v>
      </c>
      <c r="C18" s="7">
        <v>150</v>
      </c>
      <c r="D18" s="7">
        <v>5.5</v>
      </c>
      <c r="E18" s="7">
        <v>4.5</v>
      </c>
      <c r="F18" s="7">
        <v>26.4</v>
      </c>
      <c r="G18" s="7">
        <v>168.45</v>
      </c>
      <c r="H18" s="7">
        <v>180</v>
      </c>
      <c r="I18" s="7">
        <v>6.6</v>
      </c>
      <c r="J18" s="7">
        <v>5.4</v>
      </c>
      <c r="K18" s="7">
        <v>31.7</v>
      </c>
      <c r="L18" s="7">
        <v>202.14</v>
      </c>
    </row>
    <row r="19" spans="1:12" ht="26.25">
      <c r="A19" s="7">
        <v>883</v>
      </c>
      <c r="B19" s="2" t="s">
        <v>39</v>
      </c>
      <c r="C19" s="3">
        <v>200</v>
      </c>
      <c r="D19" s="7">
        <v>0</v>
      </c>
      <c r="E19" s="7">
        <v>0</v>
      </c>
      <c r="F19" s="7">
        <v>23.9</v>
      </c>
      <c r="G19" s="7">
        <v>90</v>
      </c>
      <c r="H19" s="7">
        <v>200</v>
      </c>
      <c r="I19" s="7">
        <v>0</v>
      </c>
      <c r="J19" s="7">
        <v>0</v>
      </c>
      <c r="K19" s="7">
        <v>23.9</v>
      </c>
      <c r="L19" s="7">
        <v>90</v>
      </c>
    </row>
    <row r="20" spans="1:12">
      <c r="A20" s="7" t="s">
        <v>18</v>
      </c>
      <c r="B20" s="26" t="s">
        <v>20</v>
      </c>
      <c r="C20" s="7">
        <v>20</v>
      </c>
      <c r="D20" s="7">
        <v>1.3</v>
      </c>
      <c r="E20" s="7">
        <v>0.24</v>
      </c>
      <c r="F20" s="7">
        <v>12.06</v>
      </c>
      <c r="G20" s="7">
        <v>69.599999999999994</v>
      </c>
      <c r="H20" s="7">
        <v>60</v>
      </c>
      <c r="I20" s="7">
        <v>3.8</v>
      </c>
      <c r="J20" s="7">
        <v>0.62</v>
      </c>
      <c r="K20" s="7">
        <v>124</v>
      </c>
      <c r="L20" s="7">
        <v>122</v>
      </c>
    </row>
    <row r="21" spans="1:12">
      <c r="A21" s="7">
        <v>338</v>
      </c>
      <c r="B21" s="1" t="s">
        <v>40</v>
      </c>
      <c r="C21" s="3">
        <v>150</v>
      </c>
      <c r="D21" s="7">
        <v>0.4</v>
      </c>
      <c r="E21" s="7">
        <v>0.4</v>
      </c>
      <c r="F21" s="7">
        <v>9.8000000000000007</v>
      </c>
      <c r="G21" s="7">
        <v>45</v>
      </c>
      <c r="H21" s="7">
        <v>150</v>
      </c>
      <c r="I21" s="7">
        <v>0.4</v>
      </c>
      <c r="J21" s="7">
        <v>0.4</v>
      </c>
      <c r="K21" s="7">
        <v>9.8000000000000007</v>
      </c>
      <c r="L21" s="7">
        <v>45</v>
      </c>
    </row>
    <row r="22" spans="1:12">
      <c r="A22" s="28"/>
      <c r="B22" s="34" t="s">
        <v>43</v>
      </c>
      <c r="C22" s="32">
        <f t="shared" ref="C22:K22" si="1">SUM(C15:C21)</f>
        <v>935</v>
      </c>
      <c r="D22" s="32">
        <f t="shared" si="1"/>
        <v>35.559999999999995</v>
      </c>
      <c r="E22" s="32">
        <f t="shared" si="1"/>
        <v>30.069999999999997</v>
      </c>
      <c r="F22" s="32">
        <f t="shared" si="1"/>
        <v>94.01</v>
      </c>
      <c r="G22" s="32">
        <f t="shared" si="1"/>
        <v>814.73</v>
      </c>
      <c r="H22" s="32">
        <f t="shared" si="1"/>
        <v>1065</v>
      </c>
      <c r="I22" s="32">
        <f t="shared" si="1"/>
        <v>42.989999999999995</v>
      </c>
      <c r="J22" s="32">
        <f t="shared" si="1"/>
        <v>29.970000000000002</v>
      </c>
      <c r="K22" s="32">
        <f t="shared" si="1"/>
        <v>214.76000000000002</v>
      </c>
      <c r="L22" s="32">
        <f>SUM(A22:K22)</f>
        <v>3262.0899999999997</v>
      </c>
    </row>
    <row r="23" spans="1:12">
      <c r="A23" s="28"/>
      <c r="B23" s="31" t="s">
        <v>44</v>
      </c>
      <c r="C23" s="28"/>
      <c r="D23" s="28">
        <f>D13+D22</f>
        <v>60.69</v>
      </c>
      <c r="E23" s="28">
        <f t="shared" ref="E23:L23" si="2">E13+E22</f>
        <v>52.885999999999996</v>
      </c>
      <c r="F23" s="28">
        <f t="shared" si="2"/>
        <v>216.19</v>
      </c>
      <c r="G23" s="28">
        <f t="shared" si="2"/>
        <v>1537.23</v>
      </c>
      <c r="H23" s="28"/>
      <c r="I23" s="28">
        <f t="shared" si="2"/>
        <v>76.16</v>
      </c>
      <c r="J23" s="28">
        <f t="shared" si="2"/>
        <v>44.706000000000003</v>
      </c>
      <c r="K23" s="28">
        <f t="shared" si="2"/>
        <v>343.26</v>
      </c>
      <c r="L23" s="28">
        <f t="shared" si="2"/>
        <v>4048.99</v>
      </c>
    </row>
  </sheetData>
  <mergeCells count="11">
    <mergeCell ref="A6:L6"/>
    <mergeCell ref="A2:A4"/>
    <mergeCell ref="B2:B4"/>
    <mergeCell ref="C2:G2"/>
    <mergeCell ref="H2:L2"/>
    <mergeCell ref="C3:C4"/>
    <mergeCell ref="D3:F3"/>
    <mergeCell ref="G3:G4"/>
    <mergeCell ref="H3:H4"/>
    <mergeCell ref="I3:K3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8"/>
  <sheetViews>
    <sheetView workbookViewId="0">
      <selection activeCell="P12" sqref="P12"/>
    </sheetView>
  </sheetViews>
  <sheetFormatPr defaultRowHeight="15"/>
  <cols>
    <col min="1" max="1" width="7.5703125" customWidth="1"/>
    <col min="2" max="2" width="26.5703125" customWidth="1"/>
    <col min="7" max="7" width="11.42578125" customWidth="1"/>
    <col min="12" max="12" width="11.85546875" customWidth="1"/>
  </cols>
  <sheetData>
    <row r="2" spans="1:12">
      <c r="A2" s="73" t="s">
        <v>0</v>
      </c>
      <c r="B2" s="75" t="s">
        <v>1</v>
      </c>
      <c r="C2" s="78" t="s">
        <v>2</v>
      </c>
      <c r="D2" s="78"/>
      <c r="E2" s="78"/>
      <c r="F2" s="78"/>
      <c r="G2" s="78"/>
      <c r="H2" s="79" t="s">
        <v>3</v>
      </c>
      <c r="I2" s="80"/>
      <c r="J2" s="80"/>
      <c r="K2" s="80"/>
      <c r="L2" s="81"/>
    </row>
    <row r="3" spans="1:12">
      <c r="A3" s="74"/>
      <c r="B3" s="76"/>
      <c r="C3" s="73" t="s">
        <v>4</v>
      </c>
      <c r="D3" s="74" t="s">
        <v>5</v>
      </c>
      <c r="E3" s="74"/>
      <c r="F3" s="74"/>
      <c r="G3" s="73" t="s">
        <v>6</v>
      </c>
      <c r="H3" s="73" t="s">
        <v>4</v>
      </c>
      <c r="I3" s="74" t="s">
        <v>5</v>
      </c>
      <c r="J3" s="74"/>
      <c r="K3" s="74"/>
      <c r="L3" s="73" t="s">
        <v>6</v>
      </c>
    </row>
    <row r="4" spans="1:12">
      <c r="A4" s="74"/>
      <c r="B4" s="77"/>
      <c r="C4" s="74"/>
      <c r="D4" s="1" t="s">
        <v>7</v>
      </c>
      <c r="E4" s="1" t="s">
        <v>8</v>
      </c>
      <c r="F4" s="2" t="s">
        <v>9</v>
      </c>
      <c r="G4" s="73"/>
      <c r="H4" s="74"/>
      <c r="I4" s="1" t="s">
        <v>7</v>
      </c>
      <c r="J4" s="1" t="s">
        <v>8</v>
      </c>
      <c r="K4" s="2" t="s">
        <v>9</v>
      </c>
      <c r="L4" s="73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3">
        <v>8</v>
      </c>
      <c r="I5" s="3">
        <v>9</v>
      </c>
      <c r="J5" s="3">
        <v>10</v>
      </c>
      <c r="K5" s="3">
        <v>11</v>
      </c>
      <c r="L5" s="4">
        <v>12</v>
      </c>
    </row>
    <row r="6" spans="1:12">
      <c r="A6" s="71" t="s">
        <v>45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>
      <c r="A7" s="1"/>
      <c r="B7" s="13" t="s">
        <v>11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0">
        <v>15</v>
      </c>
      <c r="B8" s="8" t="s">
        <v>46</v>
      </c>
      <c r="C8" s="10">
        <v>200</v>
      </c>
      <c r="D8" s="44">
        <v>25.6</v>
      </c>
      <c r="E8" s="44">
        <v>15.97</v>
      </c>
      <c r="F8" s="44">
        <v>24.97</v>
      </c>
      <c r="G8" s="44">
        <v>347</v>
      </c>
      <c r="H8" s="44">
        <v>200</v>
      </c>
      <c r="I8" s="44">
        <v>25.6</v>
      </c>
      <c r="J8" s="44">
        <v>15.97</v>
      </c>
      <c r="K8" s="44">
        <v>24.97</v>
      </c>
      <c r="L8" s="44">
        <v>347</v>
      </c>
    </row>
    <row r="9" spans="1:12">
      <c r="A9" s="7" t="s">
        <v>18</v>
      </c>
      <c r="B9" s="35" t="s">
        <v>47</v>
      </c>
      <c r="C9" s="3">
        <v>20</v>
      </c>
      <c r="D9" s="7">
        <v>0.06</v>
      </c>
      <c r="E9" s="7">
        <v>0</v>
      </c>
      <c r="F9" s="7">
        <v>12.8</v>
      </c>
      <c r="G9" s="7">
        <v>48.4</v>
      </c>
      <c r="H9" s="3">
        <v>20</v>
      </c>
      <c r="I9" s="7">
        <v>0.06</v>
      </c>
      <c r="J9" s="7">
        <v>0</v>
      </c>
      <c r="K9" s="7">
        <v>12.8</v>
      </c>
      <c r="L9" s="7">
        <v>48.4</v>
      </c>
    </row>
    <row r="10" spans="1:12">
      <c r="A10" s="3">
        <v>348</v>
      </c>
      <c r="B10" s="1" t="s">
        <v>48</v>
      </c>
      <c r="C10" s="7">
        <v>215</v>
      </c>
      <c r="D10" s="7">
        <v>0.78</v>
      </c>
      <c r="E10" s="7">
        <v>0.04</v>
      </c>
      <c r="F10" s="7">
        <v>27.63</v>
      </c>
      <c r="G10" s="7">
        <v>114.8</v>
      </c>
      <c r="H10" s="7">
        <v>200</v>
      </c>
      <c r="I10" s="7">
        <v>0.78</v>
      </c>
      <c r="J10" s="7">
        <v>0.04</v>
      </c>
      <c r="K10" s="7">
        <v>27.63</v>
      </c>
      <c r="L10" s="7">
        <v>114.8</v>
      </c>
    </row>
    <row r="11" spans="1:12">
      <c r="A11" s="7" t="s">
        <v>18</v>
      </c>
      <c r="B11" s="24" t="s">
        <v>19</v>
      </c>
      <c r="C11" s="7">
        <v>65</v>
      </c>
      <c r="D11" s="7">
        <v>3.95</v>
      </c>
      <c r="E11" s="7">
        <v>0.5</v>
      </c>
      <c r="F11" s="7">
        <v>24.15</v>
      </c>
      <c r="G11" s="7">
        <v>116.9</v>
      </c>
      <c r="H11" s="7">
        <v>50</v>
      </c>
      <c r="I11" s="7">
        <v>3.95</v>
      </c>
      <c r="J11" s="7">
        <v>0.5</v>
      </c>
      <c r="K11" s="7">
        <v>24.15</v>
      </c>
      <c r="L11" s="7">
        <v>116.9</v>
      </c>
    </row>
    <row r="12" spans="1:12">
      <c r="A12" s="1"/>
      <c r="B12" s="13" t="s">
        <v>22</v>
      </c>
      <c r="C12" s="36">
        <f t="shared" ref="C12:L12" si="0">SUM(C8:C11)</f>
        <v>500</v>
      </c>
      <c r="D12" s="36">
        <f t="shared" si="0"/>
        <v>30.39</v>
      </c>
      <c r="E12" s="36">
        <f t="shared" si="0"/>
        <v>16.510000000000002</v>
      </c>
      <c r="F12" s="36">
        <f t="shared" si="0"/>
        <v>89.549999999999983</v>
      </c>
      <c r="G12" s="36">
        <f t="shared" si="0"/>
        <v>627.1</v>
      </c>
      <c r="H12" s="36">
        <f t="shared" si="0"/>
        <v>470</v>
      </c>
      <c r="I12" s="36">
        <f t="shared" si="0"/>
        <v>30.39</v>
      </c>
      <c r="J12" s="36">
        <f t="shared" si="0"/>
        <v>16.510000000000002</v>
      </c>
      <c r="K12" s="36">
        <f t="shared" si="0"/>
        <v>89.549999999999983</v>
      </c>
      <c r="L12" s="36">
        <f t="shared" si="0"/>
        <v>627.1</v>
      </c>
    </row>
    <row r="13" spans="1:12">
      <c r="A13" s="1"/>
      <c r="B13" s="13" t="s">
        <v>49</v>
      </c>
      <c r="C13" s="37"/>
      <c r="D13" s="37"/>
      <c r="E13" s="37"/>
      <c r="F13" s="37"/>
      <c r="G13" s="37"/>
      <c r="H13" s="7"/>
      <c r="I13" s="37"/>
      <c r="J13" s="37"/>
      <c r="K13" s="37"/>
      <c r="L13" s="37"/>
    </row>
    <row r="14" spans="1:12">
      <c r="A14" s="10">
        <v>11</v>
      </c>
      <c r="B14" s="24" t="s">
        <v>50</v>
      </c>
      <c r="C14" s="7">
        <v>60</v>
      </c>
      <c r="D14" s="7">
        <v>0.78</v>
      </c>
      <c r="E14" s="7">
        <v>3.7</v>
      </c>
      <c r="F14" s="7">
        <v>4.66</v>
      </c>
      <c r="G14" s="7">
        <v>55.2</v>
      </c>
      <c r="H14" s="7">
        <v>100</v>
      </c>
      <c r="I14" s="7">
        <v>1.3</v>
      </c>
      <c r="J14" s="7">
        <v>6.1</v>
      </c>
      <c r="K14" s="7">
        <v>7.7</v>
      </c>
      <c r="L14" s="7">
        <v>92</v>
      </c>
    </row>
    <row r="15" spans="1:12">
      <c r="A15" s="18">
        <v>101</v>
      </c>
      <c r="B15" s="2" t="s">
        <v>51</v>
      </c>
      <c r="C15" s="19">
        <v>250</v>
      </c>
      <c r="D15" s="20">
        <v>1.97</v>
      </c>
      <c r="E15" s="20">
        <v>2.7</v>
      </c>
      <c r="F15" s="20">
        <v>12.11</v>
      </c>
      <c r="G15" s="20">
        <v>85.7</v>
      </c>
      <c r="H15" s="18">
        <v>250</v>
      </c>
      <c r="I15" s="20">
        <v>1.97</v>
      </c>
      <c r="J15" s="20">
        <v>2.7</v>
      </c>
      <c r="K15" s="20">
        <v>12.11</v>
      </c>
      <c r="L15" s="20">
        <v>85.7</v>
      </c>
    </row>
    <row r="16" spans="1:12" ht="26.25">
      <c r="A16" s="10">
        <v>268</v>
      </c>
      <c r="B16" s="8" t="s">
        <v>52</v>
      </c>
      <c r="C16" s="10" t="s">
        <v>53</v>
      </c>
      <c r="D16" s="10">
        <v>15.84</v>
      </c>
      <c r="E16" s="10">
        <v>22.54</v>
      </c>
      <c r="F16" s="10">
        <v>13.22</v>
      </c>
      <c r="G16" s="10">
        <v>322</v>
      </c>
      <c r="H16" s="10" t="s">
        <v>53</v>
      </c>
      <c r="I16" s="10">
        <v>15.84</v>
      </c>
      <c r="J16" s="10">
        <v>22.54</v>
      </c>
      <c r="K16" s="10">
        <v>13.22</v>
      </c>
      <c r="L16" s="10">
        <v>322</v>
      </c>
    </row>
    <row r="17" spans="1:12">
      <c r="A17" s="7">
        <v>321</v>
      </c>
      <c r="B17" s="2" t="s">
        <v>54</v>
      </c>
      <c r="C17" s="3">
        <v>150</v>
      </c>
      <c r="D17" s="7">
        <v>3.09</v>
      </c>
      <c r="E17" s="7">
        <v>4.8499999999999996</v>
      </c>
      <c r="F17" s="7">
        <v>14.14</v>
      </c>
      <c r="G17" s="7">
        <v>112.65</v>
      </c>
      <c r="H17" s="7">
        <v>180</v>
      </c>
      <c r="I17" s="7">
        <v>3.71</v>
      </c>
      <c r="J17" s="7">
        <v>5.8</v>
      </c>
      <c r="K17" s="7">
        <v>16.96</v>
      </c>
      <c r="L17" s="7">
        <v>135.1</v>
      </c>
    </row>
    <row r="18" spans="1:12">
      <c r="A18" s="7">
        <v>348</v>
      </c>
      <c r="B18" s="24" t="s">
        <v>34</v>
      </c>
      <c r="C18" s="7">
        <v>200</v>
      </c>
      <c r="D18" s="7">
        <v>0.34</v>
      </c>
      <c r="E18" s="7">
        <v>7.5999999999999998E-2</v>
      </c>
      <c r="F18" s="7">
        <v>29.85</v>
      </c>
      <c r="G18" s="7">
        <v>122.2</v>
      </c>
      <c r="H18" s="7">
        <v>200</v>
      </c>
      <c r="I18" s="7">
        <v>0.34</v>
      </c>
      <c r="J18" s="7">
        <v>7.5999999999999998E-2</v>
      </c>
      <c r="K18" s="7">
        <v>29.85</v>
      </c>
      <c r="L18" s="7">
        <v>122.2</v>
      </c>
    </row>
    <row r="19" spans="1:12">
      <c r="A19" s="7" t="s">
        <v>18</v>
      </c>
      <c r="B19" s="26" t="s">
        <v>55</v>
      </c>
      <c r="C19" s="7">
        <v>30</v>
      </c>
      <c r="D19" s="7">
        <v>2.37</v>
      </c>
      <c r="E19" s="7">
        <v>0.3</v>
      </c>
      <c r="F19" s="7">
        <v>14.49</v>
      </c>
      <c r="G19" s="7">
        <v>70.14</v>
      </c>
      <c r="H19" s="7">
        <v>50</v>
      </c>
      <c r="I19" s="7">
        <v>3.95</v>
      </c>
      <c r="J19" s="7">
        <v>0.5</v>
      </c>
      <c r="K19" s="7">
        <v>24.15</v>
      </c>
      <c r="L19" s="7">
        <v>116.9</v>
      </c>
    </row>
    <row r="20" spans="1:12">
      <c r="A20" s="7" t="s">
        <v>18</v>
      </c>
      <c r="B20" s="26" t="s">
        <v>20</v>
      </c>
      <c r="C20" s="7">
        <v>40</v>
      </c>
      <c r="D20" s="7">
        <v>2.6</v>
      </c>
      <c r="E20" s="7">
        <v>0.44</v>
      </c>
      <c r="F20" s="7">
        <v>12.06</v>
      </c>
      <c r="G20" s="7">
        <v>69.599999999999994</v>
      </c>
      <c r="H20" s="7">
        <v>60</v>
      </c>
      <c r="I20" s="7">
        <v>3.8</v>
      </c>
      <c r="J20" s="7">
        <v>0.62</v>
      </c>
      <c r="K20" s="7">
        <v>124</v>
      </c>
      <c r="L20" s="7">
        <v>122</v>
      </c>
    </row>
    <row r="21" spans="1:12">
      <c r="A21" s="7">
        <v>338</v>
      </c>
      <c r="B21" s="1" t="s">
        <v>40</v>
      </c>
      <c r="C21" s="3">
        <v>150</v>
      </c>
      <c r="D21" s="7">
        <v>0.4</v>
      </c>
      <c r="E21" s="7">
        <v>0.4</v>
      </c>
      <c r="F21" s="7">
        <v>9.8000000000000007</v>
      </c>
      <c r="G21" s="7">
        <v>45</v>
      </c>
      <c r="H21" s="7">
        <v>150</v>
      </c>
      <c r="I21" s="7">
        <v>0.4</v>
      </c>
      <c r="J21" s="7">
        <v>0.4</v>
      </c>
      <c r="K21" s="7">
        <v>9.8000000000000007</v>
      </c>
      <c r="L21" s="7">
        <v>45</v>
      </c>
    </row>
    <row r="22" spans="1:12">
      <c r="B22" s="11" t="s">
        <v>32</v>
      </c>
      <c r="C22" s="28"/>
      <c r="D22" s="38">
        <f t="shared" ref="D22:L22" si="1">SUM(D14:D21)</f>
        <v>27.39</v>
      </c>
      <c r="E22" s="38">
        <f t="shared" si="1"/>
        <v>35.005999999999993</v>
      </c>
      <c r="F22" s="38">
        <f t="shared" si="1"/>
        <v>110.33</v>
      </c>
      <c r="G22" s="38">
        <f t="shared" si="1"/>
        <v>882.49</v>
      </c>
      <c r="H22" s="38">
        <f t="shared" si="1"/>
        <v>990</v>
      </c>
      <c r="I22" s="38">
        <f t="shared" si="1"/>
        <v>31.31</v>
      </c>
      <c r="J22" s="38">
        <f t="shared" si="1"/>
        <v>38.735999999999997</v>
      </c>
      <c r="K22" s="38">
        <f t="shared" si="1"/>
        <v>237.79000000000002</v>
      </c>
      <c r="L22" s="38">
        <f t="shared" si="1"/>
        <v>1040.9000000000001</v>
      </c>
    </row>
    <row r="23" spans="1:12" ht="21" customHeight="1">
      <c r="B23" s="11" t="s">
        <v>44</v>
      </c>
      <c r="C23" s="28"/>
      <c r="D23" s="32">
        <f>D12+D22</f>
        <v>57.78</v>
      </c>
      <c r="E23" s="32">
        <f t="shared" ref="E23:L23" si="2">E12+E22</f>
        <v>51.515999999999991</v>
      </c>
      <c r="F23" s="32">
        <f t="shared" si="2"/>
        <v>199.88</v>
      </c>
      <c r="G23" s="32">
        <f t="shared" si="2"/>
        <v>1509.5900000000001</v>
      </c>
      <c r="H23" s="32">
        <f t="shared" si="2"/>
        <v>1460</v>
      </c>
      <c r="I23" s="32">
        <f t="shared" si="2"/>
        <v>61.7</v>
      </c>
      <c r="J23" s="32">
        <f t="shared" si="2"/>
        <v>55.245999999999995</v>
      </c>
      <c r="K23" s="32">
        <f t="shared" si="2"/>
        <v>327.34000000000003</v>
      </c>
      <c r="L23" s="32">
        <f t="shared" si="2"/>
        <v>1668</v>
      </c>
    </row>
    <row r="24" spans="1:12">
      <c r="A24" s="39"/>
      <c r="B24" s="42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2">
      <c r="A27" s="82"/>
      <c r="B27" s="82"/>
      <c r="C27" s="40"/>
      <c r="D27" s="41"/>
      <c r="E27" s="41"/>
      <c r="F27" s="41"/>
      <c r="G27" s="41"/>
      <c r="H27" s="41"/>
      <c r="I27" s="41"/>
      <c r="J27" s="41"/>
      <c r="K27" s="41"/>
      <c r="L27" s="41"/>
    </row>
    <row r="28" spans="1:12">
      <c r="A28" s="82"/>
      <c r="B28" s="82"/>
      <c r="C28" s="40"/>
      <c r="D28" s="41"/>
      <c r="E28" s="41"/>
      <c r="F28" s="41"/>
      <c r="G28" s="41"/>
      <c r="H28" s="41"/>
      <c r="I28" s="41"/>
      <c r="J28" s="41"/>
      <c r="K28" s="41"/>
      <c r="L28" s="41"/>
    </row>
  </sheetData>
  <mergeCells count="13">
    <mergeCell ref="A6:L6"/>
    <mergeCell ref="A27:B27"/>
    <mergeCell ref="A28:B28"/>
    <mergeCell ref="A2:A4"/>
    <mergeCell ref="B2:B4"/>
    <mergeCell ref="C2:G2"/>
    <mergeCell ref="H2:L2"/>
    <mergeCell ref="C3:C4"/>
    <mergeCell ref="D3:F3"/>
    <mergeCell ref="G3:G4"/>
    <mergeCell ref="H3:H4"/>
    <mergeCell ref="I3:K3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2"/>
  <sheetViews>
    <sheetView workbookViewId="0">
      <selection activeCell="P13" sqref="P13"/>
    </sheetView>
  </sheetViews>
  <sheetFormatPr defaultRowHeight="15"/>
  <cols>
    <col min="1" max="1" width="7" customWidth="1"/>
    <col min="2" max="2" width="24.85546875" customWidth="1"/>
    <col min="7" max="7" width="12.140625" customWidth="1"/>
    <col min="12" max="12" width="12.7109375" customWidth="1"/>
  </cols>
  <sheetData>
    <row r="2" spans="1:12">
      <c r="A2" s="73" t="s">
        <v>0</v>
      </c>
      <c r="B2" s="75" t="s">
        <v>1</v>
      </c>
      <c r="C2" s="78" t="s">
        <v>2</v>
      </c>
      <c r="D2" s="78"/>
      <c r="E2" s="78"/>
      <c r="F2" s="78"/>
      <c r="G2" s="78"/>
      <c r="H2" s="79" t="s">
        <v>3</v>
      </c>
      <c r="I2" s="80"/>
      <c r="J2" s="80"/>
      <c r="K2" s="80"/>
      <c r="L2" s="81"/>
    </row>
    <row r="3" spans="1:12">
      <c r="A3" s="74"/>
      <c r="B3" s="76"/>
      <c r="C3" s="73" t="s">
        <v>4</v>
      </c>
      <c r="D3" s="74" t="s">
        <v>5</v>
      </c>
      <c r="E3" s="74"/>
      <c r="F3" s="74"/>
      <c r="G3" s="73" t="s">
        <v>6</v>
      </c>
      <c r="H3" s="73" t="s">
        <v>4</v>
      </c>
      <c r="I3" s="74" t="s">
        <v>5</v>
      </c>
      <c r="J3" s="74"/>
      <c r="K3" s="74"/>
      <c r="L3" s="73" t="s">
        <v>6</v>
      </c>
    </row>
    <row r="4" spans="1:12">
      <c r="A4" s="74"/>
      <c r="B4" s="77"/>
      <c r="C4" s="74"/>
      <c r="D4" s="1" t="s">
        <v>7</v>
      </c>
      <c r="E4" s="1" t="s">
        <v>8</v>
      </c>
      <c r="F4" s="2" t="s">
        <v>9</v>
      </c>
      <c r="G4" s="73"/>
      <c r="H4" s="74"/>
      <c r="I4" s="1" t="s">
        <v>7</v>
      </c>
      <c r="J4" s="1" t="s">
        <v>8</v>
      </c>
      <c r="K4" s="2" t="s">
        <v>9</v>
      </c>
      <c r="L4" s="73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3">
        <v>8</v>
      </c>
      <c r="I5" s="3">
        <v>9</v>
      </c>
      <c r="J5" s="3">
        <v>10</v>
      </c>
      <c r="K5" s="3">
        <v>11</v>
      </c>
      <c r="L5" s="4">
        <v>12</v>
      </c>
    </row>
    <row r="6" spans="1:12">
      <c r="A6" s="71" t="s">
        <v>58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>
      <c r="A7" s="1"/>
      <c r="B7" s="13" t="s">
        <v>11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6.25">
      <c r="A8" s="7">
        <v>268</v>
      </c>
      <c r="B8" s="8" t="s">
        <v>59</v>
      </c>
      <c r="C8" s="10">
        <v>105</v>
      </c>
      <c r="D8" s="10">
        <v>15.81</v>
      </c>
      <c r="E8" s="10">
        <v>14.34</v>
      </c>
      <c r="F8" s="10">
        <v>13.14</v>
      </c>
      <c r="G8" s="10">
        <v>247.2</v>
      </c>
      <c r="H8" s="10">
        <v>105</v>
      </c>
      <c r="I8" s="10">
        <v>15.81</v>
      </c>
      <c r="J8" s="10">
        <v>14.34</v>
      </c>
      <c r="K8" s="10">
        <v>13.14</v>
      </c>
      <c r="L8" s="10">
        <v>247.2</v>
      </c>
    </row>
    <row r="9" spans="1:12">
      <c r="A9" s="7">
        <v>302</v>
      </c>
      <c r="B9" s="24" t="s">
        <v>61</v>
      </c>
      <c r="C9" s="7">
        <v>150</v>
      </c>
      <c r="D9" s="7">
        <v>8.5</v>
      </c>
      <c r="E9" s="7">
        <v>6.09</v>
      </c>
      <c r="F9" s="7">
        <v>38.6</v>
      </c>
      <c r="G9" s="7">
        <v>243.75</v>
      </c>
      <c r="H9" s="7">
        <v>180</v>
      </c>
      <c r="I9" s="7">
        <v>10.3</v>
      </c>
      <c r="J9" s="7">
        <v>7.3</v>
      </c>
      <c r="K9" s="7">
        <v>46.3</v>
      </c>
      <c r="L9" s="7">
        <v>292.5</v>
      </c>
    </row>
    <row r="10" spans="1:12">
      <c r="A10" s="7">
        <v>389</v>
      </c>
      <c r="B10" s="8" t="s">
        <v>60</v>
      </c>
      <c r="C10" s="7">
        <v>200</v>
      </c>
      <c r="D10" s="7">
        <v>0.1</v>
      </c>
      <c r="E10" s="7">
        <v>0</v>
      </c>
      <c r="F10" s="7">
        <v>20</v>
      </c>
      <c r="G10" s="7">
        <v>84</v>
      </c>
      <c r="H10" s="7">
        <v>200</v>
      </c>
      <c r="I10" s="7">
        <v>0.1</v>
      </c>
      <c r="J10" s="7">
        <v>0</v>
      </c>
      <c r="K10" s="7">
        <v>20</v>
      </c>
      <c r="L10" s="7">
        <v>84</v>
      </c>
    </row>
    <row r="11" spans="1:12">
      <c r="A11" s="7" t="s">
        <v>18</v>
      </c>
      <c r="B11" s="9" t="s">
        <v>19</v>
      </c>
      <c r="C11" s="3">
        <v>50</v>
      </c>
      <c r="D11" s="3">
        <v>3.45</v>
      </c>
      <c r="E11" s="3">
        <v>0.5</v>
      </c>
      <c r="F11" s="3">
        <v>24.15</v>
      </c>
      <c r="G11" s="3">
        <v>117.5</v>
      </c>
      <c r="H11" s="7">
        <v>50</v>
      </c>
      <c r="I11" s="3">
        <v>3.45</v>
      </c>
      <c r="J11" s="3">
        <v>0.5</v>
      </c>
      <c r="K11" s="3">
        <v>24.15</v>
      </c>
      <c r="L11" s="3">
        <v>117.5</v>
      </c>
    </row>
    <row r="12" spans="1:12">
      <c r="A12" s="7">
        <v>338</v>
      </c>
      <c r="B12" s="1" t="s">
        <v>40</v>
      </c>
      <c r="C12" s="3">
        <v>150</v>
      </c>
      <c r="D12" s="7">
        <v>0.4</v>
      </c>
      <c r="E12" s="7">
        <v>0.4</v>
      </c>
      <c r="F12" s="7">
        <v>9.8000000000000007</v>
      </c>
      <c r="G12" s="7">
        <v>45</v>
      </c>
      <c r="H12" s="7">
        <v>150</v>
      </c>
      <c r="I12" s="7">
        <v>0.4</v>
      </c>
      <c r="J12" s="7">
        <v>0.4</v>
      </c>
      <c r="K12" s="7">
        <v>9.8000000000000007</v>
      </c>
      <c r="L12" s="7">
        <v>45</v>
      </c>
    </row>
    <row r="13" spans="1:12">
      <c r="B13" s="45" t="s">
        <v>22</v>
      </c>
      <c r="C13" s="33">
        <f t="shared" ref="C13:L13" si="0">SUM(C8:C12)</f>
        <v>655</v>
      </c>
      <c r="D13" s="33">
        <f t="shared" si="0"/>
        <v>28.26</v>
      </c>
      <c r="E13" s="33">
        <f t="shared" si="0"/>
        <v>21.33</v>
      </c>
      <c r="F13" s="33">
        <f t="shared" si="0"/>
        <v>105.69000000000001</v>
      </c>
      <c r="G13" s="33">
        <f t="shared" si="0"/>
        <v>737.45</v>
      </c>
      <c r="H13" s="33">
        <f t="shared" si="0"/>
        <v>685</v>
      </c>
      <c r="I13" s="33">
        <f t="shared" si="0"/>
        <v>30.06</v>
      </c>
      <c r="J13" s="33">
        <f t="shared" si="0"/>
        <v>22.54</v>
      </c>
      <c r="K13" s="33">
        <f t="shared" si="0"/>
        <v>113.39</v>
      </c>
      <c r="L13" s="33">
        <f t="shared" si="0"/>
        <v>786.2</v>
      </c>
    </row>
    <row r="14" spans="1:12">
      <c r="A14" s="7" t="s">
        <v>62</v>
      </c>
      <c r="B14" s="43" t="s">
        <v>63</v>
      </c>
      <c r="C14" s="44">
        <v>60</v>
      </c>
      <c r="D14" s="44">
        <v>0.72</v>
      </c>
      <c r="E14" s="44">
        <v>3</v>
      </c>
      <c r="F14" s="44">
        <v>7.2</v>
      </c>
      <c r="G14" s="44">
        <v>77.400000000000006</v>
      </c>
      <c r="H14" s="44">
        <v>100</v>
      </c>
      <c r="I14" s="7">
        <v>1.2</v>
      </c>
      <c r="J14" s="7">
        <v>5</v>
      </c>
      <c r="K14" s="7">
        <v>12</v>
      </c>
      <c r="L14" s="7">
        <v>129</v>
      </c>
    </row>
    <row r="15" spans="1:12" ht="26.25">
      <c r="A15" s="7">
        <v>98</v>
      </c>
      <c r="B15" s="8" t="s">
        <v>64</v>
      </c>
      <c r="C15" s="7">
        <v>255</v>
      </c>
      <c r="D15" s="7">
        <v>1.6</v>
      </c>
      <c r="E15" s="7">
        <v>5.65</v>
      </c>
      <c r="F15" s="7">
        <v>6.27</v>
      </c>
      <c r="G15" s="7">
        <v>84.3</v>
      </c>
      <c r="H15" s="7">
        <v>255</v>
      </c>
      <c r="I15" s="7">
        <v>1.6</v>
      </c>
      <c r="J15" s="7">
        <v>5.65</v>
      </c>
      <c r="K15" s="7">
        <v>6.27</v>
      </c>
      <c r="L15" s="7">
        <v>84.3</v>
      </c>
    </row>
    <row r="16" spans="1:12" ht="26.25">
      <c r="A16" s="7">
        <v>229</v>
      </c>
      <c r="B16" s="8" t="s">
        <v>65</v>
      </c>
      <c r="C16" s="7">
        <v>100</v>
      </c>
      <c r="D16" s="7">
        <v>9.75</v>
      </c>
      <c r="E16" s="7">
        <v>4.95</v>
      </c>
      <c r="F16" s="7">
        <v>3.8</v>
      </c>
      <c r="G16" s="7">
        <v>105</v>
      </c>
      <c r="H16" s="7">
        <v>120</v>
      </c>
      <c r="I16" s="7">
        <v>11.7</v>
      </c>
      <c r="J16" s="7">
        <v>5.94</v>
      </c>
      <c r="K16" s="7">
        <v>4.5599999999999996</v>
      </c>
      <c r="L16" s="7">
        <v>126</v>
      </c>
    </row>
    <row r="17" spans="1:12">
      <c r="A17" s="7">
        <v>304</v>
      </c>
      <c r="B17" s="8" t="s">
        <v>66</v>
      </c>
      <c r="C17" s="3">
        <v>150</v>
      </c>
      <c r="D17" s="7">
        <v>3.65</v>
      </c>
      <c r="E17" s="7">
        <v>5.37</v>
      </c>
      <c r="F17" s="7">
        <v>36.6</v>
      </c>
      <c r="G17" s="7">
        <v>209.7</v>
      </c>
      <c r="H17" s="7">
        <v>180</v>
      </c>
      <c r="I17" s="7">
        <v>4.38</v>
      </c>
      <c r="J17" s="7">
        <v>6.44</v>
      </c>
      <c r="K17" s="7">
        <v>44</v>
      </c>
      <c r="L17" s="7">
        <v>251.4</v>
      </c>
    </row>
    <row r="18" spans="1:12">
      <c r="A18" s="68">
        <v>349</v>
      </c>
      <c r="B18" s="15" t="s">
        <v>67</v>
      </c>
      <c r="C18" s="63">
        <v>200</v>
      </c>
      <c r="D18" s="63">
        <v>0.4</v>
      </c>
      <c r="E18" s="63">
        <v>0</v>
      </c>
      <c r="F18" s="63">
        <v>27.7</v>
      </c>
      <c r="G18" s="63">
        <v>113</v>
      </c>
      <c r="H18" s="63">
        <v>200</v>
      </c>
      <c r="I18" s="63">
        <v>0.4</v>
      </c>
      <c r="J18" s="63">
        <v>0</v>
      </c>
      <c r="K18" s="63">
        <v>27.7</v>
      </c>
      <c r="L18" s="63">
        <v>113</v>
      </c>
    </row>
    <row r="19" spans="1:12">
      <c r="A19" s="7" t="s">
        <v>18</v>
      </c>
      <c r="B19" s="2" t="s">
        <v>55</v>
      </c>
      <c r="C19" s="3">
        <v>40</v>
      </c>
      <c r="D19" s="3">
        <v>3.45</v>
      </c>
      <c r="E19" s="3">
        <v>0.5</v>
      </c>
      <c r="F19" s="3">
        <v>24.15</v>
      </c>
      <c r="G19" s="3">
        <v>117.5</v>
      </c>
      <c r="H19" s="3">
        <v>70</v>
      </c>
      <c r="I19" s="3">
        <v>5.5</v>
      </c>
      <c r="J19" s="3">
        <v>0.7</v>
      </c>
      <c r="K19" s="3">
        <v>33.799999999999997</v>
      </c>
      <c r="L19" s="3">
        <v>164.5</v>
      </c>
    </row>
    <row r="20" spans="1:12">
      <c r="A20" s="7" t="s">
        <v>18</v>
      </c>
      <c r="B20" s="2" t="s">
        <v>20</v>
      </c>
      <c r="C20" s="3">
        <v>60</v>
      </c>
      <c r="D20" s="7">
        <v>1.98</v>
      </c>
      <c r="E20" s="7">
        <v>0.36</v>
      </c>
      <c r="F20" s="7">
        <v>10.02</v>
      </c>
      <c r="G20" s="7">
        <v>52.2</v>
      </c>
      <c r="H20" s="3">
        <v>40</v>
      </c>
      <c r="I20" s="3">
        <v>3.16</v>
      </c>
      <c r="J20" s="3">
        <v>0.4</v>
      </c>
      <c r="K20" s="3">
        <v>19.3</v>
      </c>
      <c r="L20" s="3">
        <v>94</v>
      </c>
    </row>
    <row r="21" spans="1:12">
      <c r="A21" s="28"/>
      <c r="B21" s="34" t="s">
        <v>43</v>
      </c>
      <c r="C21" s="12">
        <f t="shared" ref="C21:L21" si="1">SUM(C14:C20)</f>
        <v>865</v>
      </c>
      <c r="D21" s="12">
        <f t="shared" si="1"/>
        <v>21.55</v>
      </c>
      <c r="E21" s="12">
        <f t="shared" si="1"/>
        <v>19.830000000000002</v>
      </c>
      <c r="F21" s="12">
        <f t="shared" si="1"/>
        <v>115.74</v>
      </c>
      <c r="G21" s="12">
        <f t="shared" si="1"/>
        <v>759.1</v>
      </c>
      <c r="H21" s="12">
        <f t="shared" si="1"/>
        <v>965</v>
      </c>
      <c r="I21" s="12">
        <f t="shared" si="1"/>
        <v>27.939999999999998</v>
      </c>
      <c r="J21" s="12">
        <f t="shared" si="1"/>
        <v>24.13</v>
      </c>
      <c r="K21" s="12">
        <f t="shared" si="1"/>
        <v>147.63</v>
      </c>
      <c r="L21" s="12">
        <f t="shared" si="1"/>
        <v>962.2</v>
      </c>
    </row>
    <row r="22" spans="1:12">
      <c r="A22" s="28"/>
      <c r="B22" s="13" t="s">
        <v>33</v>
      </c>
      <c r="C22" s="1"/>
      <c r="D22" s="13">
        <f>D13+D21</f>
        <v>49.81</v>
      </c>
      <c r="E22" s="13">
        <f t="shared" ref="E22:L22" si="2">E13+E21</f>
        <v>41.16</v>
      </c>
      <c r="F22" s="13">
        <f t="shared" si="2"/>
        <v>221.43</v>
      </c>
      <c r="G22" s="13">
        <f t="shared" si="2"/>
        <v>1496.5500000000002</v>
      </c>
      <c r="H22" s="13"/>
      <c r="I22" s="13">
        <f t="shared" si="2"/>
        <v>58</v>
      </c>
      <c r="J22" s="13">
        <f t="shared" si="2"/>
        <v>46.67</v>
      </c>
      <c r="K22" s="13">
        <f t="shared" si="2"/>
        <v>261.02</v>
      </c>
      <c r="L22" s="13">
        <f t="shared" si="2"/>
        <v>1748.4</v>
      </c>
    </row>
  </sheetData>
  <mergeCells count="11">
    <mergeCell ref="A6:L6"/>
    <mergeCell ref="A2:A4"/>
    <mergeCell ref="B2:B4"/>
    <mergeCell ref="C2:G2"/>
    <mergeCell ref="H2:L2"/>
    <mergeCell ref="C3:C4"/>
    <mergeCell ref="D3:F3"/>
    <mergeCell ref="G3:G4"/>
    <mergeCell ref="H3:H4"/>
    <mergeCell ref="I3:K3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M27"/>
  <sheetViews>
    <sheetView workbookViewId="0">
      <selection activeCell="F23" sqref="F23"/>
    </sheetView>
  </sheetViews>
  <sheetFormatPr defaultRowHeight="15"/>
  <cols>
    <col min="2" max="2" width="22.42578125" customWidth="1"/>
    <col min="7" max="7" width="13.42578125" customWidth="1"/>
    <col min="12" max="12" width="11.5703125" customWidth="1"/>
  </cols>
  <sheetData>
    <row r="2" spans="1:13">
      <c r="A2" s="73" t="s">
        <v>0</v>
      </c>
      <c r="B2" s="75" t="s">
        <v>1</v>
      </c>
      <c r="C2" s="78" t="s">
        <v>2</v>
      </c>
      <c r="D2" s="78"/>
      <c r="E2" s="78"/>
      <c r="F2" s="78"/>
      <c r="G2" s="78"/>
      <c r="H2" s="79" t="s">
        <v>3</v>
      </c>
      <c r="I2" s="80"/>
      <c r="J2" s="80"/>
      <c r="K2" s="80"/>
      <c r="L2" s="81"/>
    </row>
    <row r="3" spans="1:13">
      <c r="A3" s="74"/>
      <c r="B3" s="76"/>
      <c r="C3" s="73" t="s">
        <v>4</v>
      </c>
      <c r="D3" s="74" t="s">
        <v>5</v>
      </c>
      <c r="E3" s="74"/>
      <c r="F3" s="74"/>
      <c r="G3" s="73" t="s">
        <v>6</v>
      </c>
      <c r="H3" s="73" t="s">
        <v>4</v>
      </c>
      <c r="I3" s="74" t="s">
        <v>5</v>
      </c>
      <c r="J3" s="74"/>
      <c r="K3" s="74"/>
      <c r="L3" s="73" t="s">
        <v>6</v>
      </c>
    </row>
    <row r="4" spans="1:13">
      <c r="A4" s="74"/>
      <c r="B4" s="77"/>
      <c r="C4" s="74"/>
      <c r="D4" s="1" t="s">
        <v>7</v>
      </c>
      <c r="E4" s="1" t="s">
        <v>8</v>
      </c>
      <c r="F4" s="2" t="s">
        <v>9</v>
      </c>
      <c r="G4" s="73"/>
      <c r="H4" s="74"/>
      <c r="I4" s="1" t="s">
        <v>7</v>
      </c>
      <c r="J4" s="1" t="s">
        <v>8</v>
      </c>
      <c r="K4" s="2" t="s">
        <v>9</v>
      </c>
      <c r="L4" s="73"/>
    </row>
    <row r="5" spans="1:13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3">
        <v>8</v>
      </c>
      <c r="I5" s="3">
        <v>9</v>
      </c>
      <c r="J5" s="3">
        <v>10</v>
      </c>
      <c r="K5" s="3">
        <v>11</v>
      </c>
      <c r="L5" s="4">
        <v>12</v>
      </c>
    </row>
    <row r="6" spans="1:13">
      <c r="A6" s="71" t="s">
        <v>110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3">
      <c r="A7" s="1"/>
      <c r="B7" s="13" t="s">
        <v>11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26.25">
      <c r="A8" s="4">
        <v>3</v>
      </c>
      <c r="B8" s="2" t="s">
        <v>12</v>
      </c>
      <c r="C8" s="47" t="s">
        <v>13</v>
      </c>
      <c r="D8" s="4">
        <v>6.27</v>
      </c>
      <c r="E8" s="4">
        <v>7.86</v>
      </c>
      <c r="F8" s="4">
        <v>14.83</v>
      </c>
      <c r="G8" s="4">
        <v>155</v>
      </c>
      <c r="H8" s="4" t="s">
        <v>14</v>
      </c>
      <c r="I8" s="4">
        <v>8.36</v>
      </c>
      <c r="J8" s="4">
        <v>9.99</v>
      </c>
      <c r="K8" s="4">
        <v>19.77</v>
      </c>
      <c r="L8" s="4">
        <v>206.6</v>
      </c>
    </row>
    <row r="9" spans="1:13">
      <c r="A9" s="7">
        <v>232</v>
      </c>
      <c r="B9" s="9" t="s">
        <v>68</v>
      </c>
      <c r="C9" s="3">
        <v>100</v>
      </c>
      <c r="D9" s="7">
        <v>11.4</v>
      </c>
      <c r="E9" s="7">
        <v>6.15</v>
      </c>
      <c r="F9" s="7">
        <v>2.4</v>
      </c>
      <c r="G9" s="7">
        <v>111.25</v>
      </c>
      <c r="H9" s="7">
        <v>120</v>
      </c>
      <c r="I9" s="7">
        <v>13.6</v>
      </c>
      <c r="J9" s="7">
        <v>7.8</v>
      </c>
      <c r="K9" s="7">
        <v>2.88</v>
      </c>
      <c r="L9" s="7">
        <v>133.5</v>
      </c>
    </row>
    <row r="10" spans="1:13">
      <c r="A10" s="10">
        <v>309</v>
      </c>
      <c r="B10" s="8" t="s">
        <v>38</v>
      </c>
      <c r="C10" s="7">
        <v>150</v>
      </c>
      <c r="D10" s="7">
        <v>5.5</v>
      </c>
      <c r="E10" s="7">
        <v>4.5</v>
      </c>
      <c r="F10" s="7">
        <v>26.4</v>
      </c>
      <c r="G10" s="7">
        <v>168.45</v>
      </c>
      <c r="H10" s="7">
        <v>180</v>
      </c>
      <c r="I10" s="7">
        <v>6.6</v>
      </c>
      <c r="J10" s="7">
        <v>5.4</v>
      </c>
      <c r="K10" s="7">
        <v>31.7</v>
      </c>
      <c r="L10" s="7">
        <v>202.14</v>
      </c>
    </row>
    <row r="11" spans="1:13">
      <c r="A11" s="19">
        <v>349</v>
      </c>
      <c r="B11" s="1" t="s">
        <v>30</v>
      </c>
      <c r="C11" s="3">
        <v>200</v>
      </c>
      <c r="D11" s="3">
        <v>0.4</v>
      </c>
      <c r="E11" s="3">
        <v>0</v>
      </c>
      <c r="F11" s="3">
        <v>27.7</v>
      </c>
      <c r="G11" s="3">
        <v>113</v>
      </c>
      <c r="H11" s="3">
        <v>200</v>
      </c>
      <c r="I11" s="3">
        <v>0.4</v>
      </c>
      <c r="J11" s="3">
        <v>0</v>
      </c>
      <c r="K11" s="3">
        <v>27.7</v>
      </c>
      <c r="L11" s="3">
        <v>113</v>
      </c>
    </row>
    <row r="12" spans="1:13">
      <c r="A12" s="10">
        <v>338</v>
      </c>
      <c r="B12" s="8" t="s">
        <v>21</v>
      </c>
      <c r="C12" s="10">
        <v>100</v>
      </c>
      <c r="D12" s="10">
        <v>0.4</v>
      </c>
      <c r="E12" s="10">
        <v>0.4</v>
      </c>
      <c r="F12" s="10">
        <v>9.8000000000000007</v>
      </c>
      <c r="G12" s="10">
        <v>47</v>
      </c>
      <c r="H12" s="10">
        <v>100</v>
      </c>
      <c r="I12" s="10">
        <v>0.4</v>
      </c>
      <c r="J12" s="10">
        <v>0.4</v>
      </c>
      <c r="K12" s="10">
        <v>9.8000000000000007</v>
      </c>
      <c r="L12" s="10">
        <v>47</v>
      </c>
    </row>
    <row r="13" spans="1:13">
      <c r="A13" s="46"/>
      <c r="B13" s="30" t="s">
        <v>42</v>
      </c>
      <c r="C13" s="48">
        <v>600</v>
      </c>
      <c r="D13" s="48">
        <f>SUM(D8:D12)</f>
        <v>23.97</v>
      </c>
      <c r="E13" s="48">
        <f>SUM(E8:E12)</f>
        <v>18.91</v>
      </c>
      <c r="F13" s="48">
        <f>SUM(F8:F12)</f>
        <v>81.13</v>
      </c>
      <c r="G13" s="48">
        <f>SUM(G8:G12)</f>
        <v>594.70000000000005</v>
      </c>
      <c r="H13" s="48">
        <v>680</v>
      </c>
      <c r="I13" s="48">
        <f>SUM(I8:I12)</f>
        <v>29.36</v>
      </c>
      <c r="J13" s="48">
        <f>SUM(J8:J12)</f>
        <v>23.589999999999996</v>
      </c>
      <c r="K13" s="48">
        <f>SUM(K8:K12)</f>
        <v>91.85</v>
      </c>
      <c r="L13" s="48">
        <f>SUM(L8:L12)</f>
        <v>702.24</v>
      </c>
      <c r="M13" s="27"/>
    </row>
    <row r="14" spans="1:13">
      <c r="A14" s="19"/>
      <c r="B14" s="13" t="s">
        <v>23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7"/>
    </row>
    <row r="15" spans="1:13" ht="26.25">
      <c r="A15" s="10" t="s">
        <v>24</v>
      </c>
      <c r="B15" s="15" t="s">
        <v>25</v>
      </c>
      <c r="C15" s="49">
        <v>60</v>
      </c>
      <c r="D15" s="49">
        <v>0.48</v>
      </c>
      <c r="E15" s="49">
        <v>0.06</v>
      </c>
      <c r="F15" s="49">
        <v>0.02</v>
      </c>
      <c r="G15" s="49">
        <v>8.4</v>
      </c>
      <c r="H15" s="49">
        <v>100</v>
      </c>
      <c r="I15" s="3">
        <v>0.8</v>
      </c>
      <c r="J15" s="3">
        <v>0.1</v>
      </c>
      <c r="K15" s="3">
        <v>0.03</v>
      </c>
      <c r="L15" s="3">
        <v>14</v>
      </c>
      <c r="M15" s="27"/>
    </row>
    <row r="16" spans="1:13" ht="26.25">
      <c r="A16" s="3" t="s">
        <v>70</v>
      </c>
      <c r="B16" s="2" t="s">
        <v>69</v>
      </c>
      <c r="C16" s="3">
        <v>285</v>
      </c>
      <c r="D16" s="3">
        <v>5.67</v>
      </c>
      <c r="E16" s="3">
        <v>6.88</v>
      </c>
      <c r="F16" s="3">
        <v>15.65</v>
      </c>
      <c r="G16" s="3">
        <v>174.63</v>
      </c>
      <c r="H16" s="3">
        <v>285</v>
      </c>
      <c r="I16" s="3">
        <v>5.67</v>
      </c>
      <c r="J16" s="3">
        <v>6.88</v>
      </c>
      <c r="K16" s="3">
        <v>15.65</v>
      </c>
      <c r="L16" s="3">
        <v>174.63</v>
      </c>
      <c r="M16" s="27"/>
    </row>
    <row r="17" spans="1:13">
      <c r="A17" s="7">
        <v>278</v>
      </c>
      <c r="B17" s="9" t="s">
        <v>71</v>
      </c>
      <c r="C17" s="7">
        <v>110</v>
      </c>
      <c r="D17" s="7">
        <v>7.8</v>
      </c>
      <c r="E17" s="7">
        <v>8.75</v>
      </c>
      <c r="F17" s="7">
        <v>10.25</v>
      </c>
      <c r="G17" s="7">
        <v>151</v>
      </c>
      <c r="H17" s="7">
        <v>110</v>
      </c>
      <c r="I17" s="7">
        <v>7.8</v>
      </c>
      <c r="J17" s="7">
        <v>8.75</v>
      </c>
      <c r="K17" s="7">
        <v>10.25</v>
      </c>
      <c r="L17" s="7">
        <v>151</v>
      </c>
      <c r="M17" s="27"/>
    </row>
    <row r="18" spans="1:13">
      <c r="A18" s="7">
        <v>312</v>
      </c>
      <c r="B18" s="8" t="s">
        <v>29</v>
      </c>
      <c r="C18" s="7">
        <v>150</v>
      </c>
      <c r="D18" s="7">
        <v>3.06</v>
      </c>
      <c r="E18" s="7">
        <v>4.8</v>
      </c>
      <c r="F18" s="7">
        <v>20.399999999999999</v>
      </c>
      <c r="G18" s="7">
        <v>137.25</v>
      </c>
      <c r="H18" s="7">
        <v>180</v>
      </c>
      <c r="I18" s="7">
        <v>3.67</v>
      </c>
      <c r="J18" s="7">
        <v>5.76</v>
      </c>
      <c r="K18" s="7">
        <v>24.48</v>
      </c>
      <c r="L18" s="7">
        <v>164.7</v>
      </c>
      <c r="M18" s="27"/>
    </row>
    <row r="19" spans="1:13">
      <c r="A19" s="3">
        <v>348</v>
      </c>
      <c r="B19" s="1" t="s">
        <v>72</v>
      </c>
      <c r="C19" s="3">
        <v>215</v>
      </c>
      <c r="D19" s="1">
        <v>0.78</v>
      </c>
      <c r="E19" s="1">
        <v>0.04</v>
      </c>
      <c r="F19" s="1">
        <v>27.63</v>
      </c>
      <c r="G19" s="3">
        <v>114.89</v>
      </c>
      <c r="H19" s="3">
        <v>215</v>
      </c>
      <c r="I19" s="1">
        <v>0.78</v>
      </c>
      <c r="J19" s="1">
        <v>0.04</v>
      </c>
      <c r="K19" s="1">
        <v>27.63</v>
      </c>
      <c r="L19" s="3">
        <v>114.89</v>
      </c>
      <c r="M19" s="27"/>
    </row>
    <row r="20" spans="1:13">
      <c r="A20" s="3" t="s">
        <v>18</v>
      </c>
      <c r="B20" s="2" t="s">
        <v>19</v>
      </c>
      <c r="C20" s="3">
        <v>30</v>
      </c>
      <c r="D20" s="3">
        <v>2.37</v>
      </c>
      <c r="E20" s="3">
        <v>0.3</v>
      </c>
      <c r="F20" s="3">
        <v>14.49</v>
      </c>
      <c r="G20" s="3">
        <v>70.5</v>
      </c>
      <c r="H20" s="7">
        <v>50</v>
      </c>
      <c r="I20" s="3">
        <v>3.45</v>
      </c>
      <c r="J20" s="3">
        <v>0.5</v>
      </c>
      <c r="K20" s="3">
        <v>24.15</v>
      </c>
      <c r="L20" s="3">
        <v>117.5</v>
      </c>
      <c r="M20" s="27"/>
    </row>
    <row r="21" spans="1:13">
      <c r="A21" s="3" t="s">
        <v>18</v>
      </c>
      <c r="B21" s="2" t="s">
        <v>20</v>
      </c>
      <c r="C21" s="3">
        <v>60</v>
      </c>
      <c r="D21" s="3">
        <v>3.96</v>
      </c>
      <c r="E21" s="3">
        <v>0.72</v>
      </c>
      <c r="F21" s="3">
        <v>20.04</v>
      </c>
      <c r="G21" s="3">
        <v>104.4</v>
      </c>
      <c r="H21" s="7">
        <v>70</v>
      </c>
      <c r="I21" s="3">
        <v>4.5999999999999996</v>
      </c>
      <c r="J21" s="3">
        <v>0.84</v>
      </c>
      <c r="K21" s="3">
        <v>23.38</v>
      </c>
      <c r="L21" s="3">
        <v>121.8</v>
      </c>
      <c r="M21" s="27"/>
    </row>
    <row r="22" spans="1:13">
      <c r="A22" s="1"/>
      <c r="B22" s="13" t="s">
        <v>32</v>
      </c>
      <c r="C22" s="13">
        <f t="shared" ref="C22:L22" si="0">SUM(C15:C21)</f>
        <v>910</v>
      </c>
      <c r="D22" s="13">
        <f t="shared" si="0"/>
        <v>24.12</v>
      </c>
      <c r="E22" s="13">
        <f t="shared" si="0"/>
        <v>21.549999999999997</v>
      </c>
      <c r="F22" s="13">
        <f t="shared" si="0"/>
        <v>108.47999999999999</v>
      </c>
      <c r="G22" s="13">
        <f t="shared" si="0"/>
        <v>761.06999999999994</v>
      </c>
      <c r="H22" s="13">
        <f t="shared" si="0"/>
        <v>1010</v>
      </c>
      <c r="I22" s="13">
        <f t="shared" si="0"/>
        <v>26.769999999999996</v>
      </c>
      <c r="J22" s="13">
        <f t="shared" si="0"/>
        <v>22.87</v>
      </c>
      <c r="K22" s="13">
        <f t="shared" si="0"/>
        <v>125.57</v>
      </c>
      <c r="L22" s="13">
        <f t="shared" si="0"/>
        <v>858.52</v>
      </c>
      <c r="M22" s="27"/>
    </row>
    <row r="23" spans="1:13">
      <c r="A23" s="1"/>
      <c r="B23" s="13" t="s">
        <v>56</v>
      </c>
      <c r="C23" s="13"/>
      <c r="D23" s="13">
        <f>D13+D22</f>
        <v>48.09</v>
      </c>
      <c r="E23" s="13">
        <f t="shared" ref="E23:L23" si="1">E13+E22</f>
        <v>40.459999999999994</v>
      </c>
      <c r="F23" s="13">
        <f t="shared" si="1"/>
        <v>189.60999999999999</v>
      </c>
      <c r="G23" s="13">
        <f t="shared" si="1"/>
        <v>1355.77</v>
      </c>
      <c r="H23" s="13"/>
      <c r="I23" s="13">
        <f t="shared" si="1"/>
        <v>56.129999999999995</v>
      </c>
      <c r="J23" s="13">
        <f t="shared" si="1"/>
        <v>46.459999999999994</v>
      </c>
      <c r="K23" s="13">
        <f t="shared" si="1"/>
        <v>217.42</v>
      </c>
      <c r="L23" s="13">
        <f t="shared" si="1"/>
        <v>1560.76</v>
      </c>
      <c r="M23" s="27"/>
    </row>
    <row r="24" spans="1:1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7"/>
    </row>
    <row r="25" spans="1:1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</sheetData>
  <mergeCells count="11">
    <mergeCell ref="A6:L6"/>
    <mergeCell ref="A2:A4"/>
    <mergeCell ref="B2:B4"/>
    <mergeCell ref="C2:G2"/>
    <mergeCell ref="H2:L2"/>
    <mergeCell ref="C3:C4"/>
    <mergeCell ref="D3:F3"/>
    <mergeCell ref="G3:G4"/>
    <mergeCell ref="H3:H4"/>
    <mergeCell ref="I3:K3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6"/>
  <sheetViews>
    <sheetView workbookViewId="0">
      <selection activeCell="B28" sqref="B27:B28"/>
    </sheetView>
  </sheetViews>
  <sheetFormatPr defaultRowHeight="15"/>
  <cols>
    <col min="1" max="1" width="6.140625" customWidth="1"/>
    <col min="2" max="2" width="28.42578125" customWidth="1"/>
    <col min="7" max="7" width="12.140625" customWidth="1"/>
    <col min="8" max="8" width="7.28515625" customWidth="1"/>
    <col min="9" max="9" width="8" customWidth="1"/>
    <col min="12" max="12" width="13" customWidth="1"/>
  </cols>
  <sheetData>
    <row r="2" spans="1:12">
      <c r="A2" s="73" t="s">
        <v>0</v>
      </c>
      <c r="B2" s="75" t="s">
        <v>1</v>
      </c>
      <c r="C2" s="78" t="s">
        <v>2</v>
      </c>
      <c r="D2" s="78"/>
      <c r="E2" s="78"/>
      <c r="F2" s="78"/>
      <c r="G2" s="78"/>
      <c r="H2" s="79" t="s">
        <v>3</v>
      </c>
      <c r="I2" s="80"/>
      <c r="J2" s="80"/>
      <c r="K2" s="80"/>
      <c r="L2" s="81"/>
    </row>
    <row r="3" spans="1:12">
      <c r="A3" s="74"/>
      <c r="B3" s="76"/>
      <c r="C3" s="73" t="s">
        <v>4</v>
      </c>
      <c r="D3" s="74" t="s">
        <v>5</v>
      </c>
      <c r="E3" s="74"/>
      <c r="F3" s="74"/>
      <c r="G3" s="73" t="s">
        <v>6</v>
      </c>
      <c r="H3" s="73" t="s">
        <v>4</v>
      </c>
      <c r="I3" s="74" t="s">
        <v>5</v>
      </c>
      <c r="J3" s="74"/>
      <c r="K3" s="74"/>
      <c r="L3" s="73" t="s">
        <v>6</v>
      </c>
    </row>
    <row r="4" spans="1:12">
      <c r="A4" s="74"/>
      <c r="B4" s="77"/>
      <c r="C4" s="74"/>
      <c r="D4" s="1" t="s">
        <v>7</v>
      </c>
      <c r="E4" s="1" t="s">
        <v>8</v>
      </c>
      <c r="F4" s="2" t="s">
        <v>9</v>
      </c>
      <c r="G4" s="73"/>
      <c r="H4" s="74"/>
      <c r="I4" s="1" t="s">
        <v>7</v>
      </c>
      <c r="J4" s="1" t="s">
        <v>8</v>
      </c>
      <c r="K4" s="2" t="s">
        <v>9</v>
      </c>
      <c r="L4" s="73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3">
        <v>8</v>
      </c>
      <c r="I5" s="3">
        <v>9</v>
      </c>
      <c r="J5" s="3">
        <v>10</v>
      </c>
      <c r="K5" s="3">
        <v>11</v>
      </c>
      <c r="L5" s="4">
        <v>12</v>
      </c>
    </row>
    <row r="6" spans="1:12">
      <c r="A6" s="71" t="s">
        <v>73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>
      <c r="A7" s="1"/>
      <c r="B7" s="13" t="s">
        <v>11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4">
        <v>7</v>
      </c>
      <c r="B8" s="2" t="s">
        <v>12</v>
      </c>
      <c r="C8" s="50" t="s">
        <v>74</v>
      </c>
      <c r="D8" s="4">
        <v>7.17</v>
      </c>
      <c r="E8" s="4">
        <v>12.59</v>
      </c>
      <c r="F8" s="4">
        <v>20.12</v>
      </c>
      <c r="G8" s="4">
        <v>220</v>
      </c>
      <c r="H8" s="4" t="s">
        <v>14</v>
      </c>
      <c r="I8" s="4">
        <v>13.47</v>
      </c>
      <c r="J8" s="4">
        <v>16.88</v>
      </c>
      <c r="K8" s="4">
        <v>33.799999999999997</v>
      </c>
      <c r="L8" s="4">
        <v>340.8</v>
      </c>
    </row>
    <row r="9" spans="1:12" ht="25.5">
      <c r="A9" s="3">
        <v>182</v>
      </c>
      <c r="B9" s="51" t="s">
        <v>75</v>
      </c>
      <c r="C9" s="7" t="s">
        <v>76</v>
      </c>
      <c r="D9" s="3">
        <v>8.4600000000000009</v>
      </c>
      <c r="E9" s="3">
        <v>11.56</v>
      </c>
      <c r="F9" s="3">
        <v>65</v>
      </c>
      <c r="G9" s="3">
        <v>461</v>
      </c>
      <c r="H9" s="7" t="s">
        <v>76</v>
      </c>
      <c r="I9" s="3">
        <v>8.4600000000000009</v>
      </c>
      <c r="J9" s="3">
        <v>11.56</v>
      </c>
      <c r="K9" s="3">
        <v>65</v>
      </c>
      <c r="L9" s="3">
        <v>461</v>
      </c>
    </row>
    <row r="10" spans="1:12">
      <c r="A10" s="10" t="s">
        <v>18</v>
      </c>
      <c r="B10" s="8" t="s">
        <v>77</v>
      </c>
      <c r="C10" s="10">
        <v>125</v>
      </c>
      <c r="D10" s="10">
        <v>5.13</v>
      </c>
      <c r="E10" s="10">
        <v>1.8</v>
      </c>
      <c r="F10" s="10">
        <v>1.1299999999999999</v>
      </c>
      <c r="G10" s="10">
        <v>66.8</v>
      </c>
      <c r="H10" s="10">
        <v>125</v>
      </c>
      <c r="I10" s="10">
        <v>5.13</v>
      </c>
      <c r="J10" s="10">
        <v>1.8</v>
      </c>
      <c r="K10" s="10">
        <v>1.1299999999999999</v>
      </c>
      <c r="L10" s="10">
        <v>66.8</v>
      </c>
    </row>
    <row r="11" spans="1:12">
      <c r="A11" s="10">
        <v>379</v>
      </c>
      <c r="B11" s="8" t="s">
        <v>78</v>
      </c>
      <c r="C11" s="10">
        <v>200</v>
      </c>
      <c r="D11" s="10">
        <v>3.16</v>
      </c>
      <c r="E11" s="10">
        <v>2.6</v>
      </c>
      <c r="F11" s="10">
        <v>28.27</v>
      </c>
      <c r="G11" s="10">
        <v>155</v>
      </c>
      <c r="H11" s="10">
        <v>200</v>
      </c>
      <c r="I11" s="10">
        <v>3.6</v>
      </c>
      <c r="J11" s="10">
        <v>2.6</v>
      </c>
      <c r="K11" s="10">
        <v>28.27</v>
      </c>
      <c r="L11" s="10">
        <v>155</v>
      </c>
    </row>
    <row r="12" spans="1:12">
      <c r="A12" s="10">
        <v>338</v>
      </c>
      <c r="B12" s="8" t="s">
        <v>21</v>
      </c>
      <c r="C12" s="10">
        <v>100</v>
      </c>
      <c r="D12" s="10">
        <v>0.4</v>
      </c>
      <c r="E12" s="10">
        <v>0.4</v>
      </c>
      <c r="F12" s="10">
        <v>9.8000000000000007</v>
      </c>
      <c r="G12" s="10">
        <v>47</v>
      </c>
      <c r="H12" s="10">
        <v>100</v>
      </c>
      <c r="I12" s="10">
        <v>0.4</v>
      </c>
      <c r="J12" s="10">
        <v>0.4</v>
      </c>
      <c r="K12" s="10">
        <v>9.8000000000000007</v>
      </c>
      <c r="L12" s="10">
        <v>47</v>
      </c>
    </row>
    <row r="13" spans="1:12">
      <c r="A13" s="1"/>
      <c r="B13" s="13" t="s">
        <v>56</v>
      </c>
      <c r="C13" s="12">
        <v>696</v>
      </c>
      <c r="D13" s="12">
        <f>SUM(D8:D12)</f>
        <v>24.32</v>
      </c>
      <c r="E13" s="12">
        <f>SUM(E8:E12)</f>
        <v>28.95</v>
      </c>
      <c r="F13" s="12">
        <f>SUM(F8:F12)</f>
        <v>124.32</v>
      </c>
      <c r="G13" s="12">
        <f>SUM(G8:G12)</f>
        <v>949.8</v>
      </c>
      <c r="H13" s="12">
        <v>725</v>
      </c>
      <c r="I13" s="12">
        <f>SUM(I8:I12)</f>
        <v>31.06</v>
      </c>
      <c r="J13" s="12">
        <f>SUM(J8:J12)</f>
        <v>33.239999999999995</v>
      </c>
      <c r="K13" s="12">
        <f>SUM(K8:K12)</f>
        <v>138</v>
      </c>
      <c r="L13" s="12">
        <f>SUM(L8:L12)</f>
        <v>1070.5999999999999</v>
      </c>
    </row>
    <row r="14" spans="1:12">
      <c r="A14" s="1"/>
      <c r="B14" s="13" t="s">
        <v>23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10">
        <v>12</v>
      </c>
      <c r="B15" s="2" t="s">
        <v>79</v>
      </c>
      <c r="C15" s="44">
        <v>60</v>
      </c>
      <c r="D15" s="7">
        <v>1.73</v>
      </c>
      <c r="E15" s="7">
        <v>3.71</v>
      </c>
      <c r="F15" s="7">
        <v>4.82</v>
      </c>
      <c r="G15" s="7">
        <v>59.6</v>
      </c>
      <c r="H15" s="44">
        <v>60</v>
      </c>
      <c r="I15" s="7">
        <v>1.73</v>
      </c>
      <c r="J15" s="7">
        <v>3.71</v>
      </c>
      <c r="K15" s="7">
        <v>4.82</v>
      </c>
      <c r="L15" s="7">
        <v>59.6</v>
      </c>
    </row>
    <row r="16" spans="1:12">
      <c r="A16" s="3">
        <v>99</v>
      </c>
      <c r="B16" s="2" t="s">
        <v>80</v>
      </c>
      <c r="C16" s="7">
        <v>255</v>
      </c>
      <c r="D16" s="7">
        <v>1.7</v>
      </c>
      <c r="E16" s="7">
        <v>5.7</v>
      </c>
      <c r="F16" s="7">
        <v>9.3000000000000007</v>
      </c>
      <c r="G16" s="7">
        <v>103.35</v>
      </c>
      <c r="H16" s="7">
        <v>255</v>
      </c>
      <c r="I16" s="7">
        <v>1.7</v>
      </c>
      <c r="J16" s="7">
        <v>5.7</v>
      </c>
      <c r="K16" s="7">
        <v>9.3000000000000007</v>
      </c>
      <c r="L16" s="7">
        <v>103.35</v>
      </c>
    </row>
    <row r="17" spans="1:12">
      <c r="A17" s="7">
        <v>260</v>
      </c>
      <c r="B17" s="35" t="s">
        <v>82</v>
      </c>
      <c r="C17" s="52">
        <v>100</v>
      </c>
      <c r="D17" s="7">
        <v>14.55</v>
      </c>
      <c r="E17" s="20">
        <v>16.79</v>
      </c>
      <c r="F17" s="7">
        <v>2.89</v>
      </c>
      <c r="G17" s="7">
        <v>221</v>
      </c>
      <c r="H17" s="7">
        <v>100</v>
      </c>
      <c r="I17" s="7">
        <v>14.5</v>
      </c>
      <c r="J17" s="20">
        <v>16.79</v>
      </c>
      <c r="K17" s="7">
        <v>2.89</v>
      </c>
      <c r="L17" s="7">
        <v>221</v>
      </c>
    </row>
    <row r="18" spans="1:12">
      <c r="A18" s="7">
        <v>309</v>
      </c>
      <c r="B18" s="1" t="s">
        <v>81</v>
      </c>
      <c r="C18" s="3">
        <v>150</v>
      </c>
      <c r="D18" s="7">
        <v>5.5</v>
      </c>
      <c r="E18" s="7">
        <v>4.5</v>
      </c>
      <c r="F18" s="7">
        <v>26.4</v>
      </c>
      <c r="G18" s="7">
        <v>168.45</v>
      </c>
      <c r="H18" s="7">
        <v>180</v>
      </c>
      <c r="I18" s="7">
        <v>6.6</v>
      </c>
      <c r="J18" s="7">
        <v>5.4</v>
      </c>
      <c r="K18" s="7">
        <v>31.7</v>
      </c>
      <c r="L18" s="7">
        <v>202.14</v>
      </c>
    </row>
    <row r="19" spans="1:12">
      <c r="A19" s="3">
        <v>348</v>
      </c>
      <c r="B19" s="1" t="s">
        <v>72</v>
      </c>
      <c r="C19" s="7">
        <v>200</v>
      </c>
      <c r="D19" s="7">
        <v>0.78</v>
      </c>
      <c r="E19" s="7">
        <v>0.04</v>
      </c>
      <c r="F19" s="7">
        <v>27.63</v>
      </c>
      <c r="G19" s="7">
        <v>114.8</v>
      </c>
      <c r="H19" s="7">
        <v>200</v>
      </c>
      <c r="I19" s="7">
        <v>0.78</v>
      </c>
      <c r="J19" s="7">
        <v>0.04</v>
      </c>
      <c r="K19" s="7">
        <v>27.63</v>
      </c>
      <c r="L19" s="7">
        <v>114.8</v>
      </c>
    </row>
    <row r="20" spans="1:12">
      <c r="A20" s="3" t="s">
        <v>18</v>
      </c>
      <c r="B20" s="2" t="s">
        <v>55</v>
      </c>
      <c r="C20" s="3">
        <v>30</v>
      </c>
      <c r="D20" s="7">
        <v>2.37</v>
      </c>
      <c r="E20" s="7">
        <v>0.3</v>
      </c>
      <c r="F20" s="7">
        <v>14.49</v>
      </c>
      <c r="G20" s="7">
        <v>70.5</v>
      </c>
      <c r="H20" s="7">
        <v>50</v>
      </c>
      <c r="I20" s="3">
        <v>3.45</v>
      </c>
      <c r="J20" s="3">
        <v>0.5</v>
      </c>
      <c r="K20" s="3">
        <v>24.15</v>
      </c>
      <c r="L20" s="3">
        <v>117.5</v>
      </c>
    </row>
    <row r="21" spans="1:12">
      <c r="A21" s="3" t="s">
        <v>18</v>
      </c>
      <c r="B21" s="2" t="s">
        <v>20</v>
      </c>
      <c r="C21" s="3">
        <v>40</v>
      </c>
      <c r="D21" s="3">
        <v>2.64</v>
      </c>
      <c r="E21" s="3">
        <v>0.48</v>
      </c>
      <c r="F21" s="3">
        <v>13.36</v>
      </c>
      <c r="G21" s="3">
        <v>69.599999999999994</v>
      </c>
      <c r="H21" s="3">
        <v>60</v>
      </c>
      <c r="I21" s="3">
        <v>3.96</v>
      </c>
      <c r="J21" s="3">
        <v>0.72</v>
      </c>
      <c r="K21" s="3">
        <v>20.04</v>
      </c>
      <c r="L21" s="3">
        <v>104.4</v>
      </c>
    </row>
    <row r="22" spans="1:12">
      <c r="A22" s="1"/>
      <c r="B22" s="13" t="s">
        <v>32</v>
      </c>
      <c r="C22" s="12">
        <f t="shared" ref="C22:L22" si="0">SUM(C15:C21)</f>
        <v>835</v>
      </c>
      <c r="D22" s="12">
        <f t="shared" si="0"/>
        <v>29.270000000000003</v>
      </c>
      <c r="E22" s="12">
        <f t="shared" si="0"/>
        <v>31.52</v>
      </c>
      <c r="F22" s="12">
        <f t="shared" si="0"/>
        <v>98.889999999999986</v>
      </c>
      <c r="G22" s="12">
        <f t="shared" si="0"/>
        <v>807.3</v>
      </c>
      <c r="H22" s="36">
        <f t="shared" si="0"/>
        <v>905</v>
      </c>
      <c r="I22" s="12">
        <f t="shared" si="0"/>
        <v>32.72</v>
      </c>
      <c r="J22" s="12">
        <f t="shared" si="0"/>
        <v>32.86</v>
      </c>
      <c r="K22" s="12">
        <f t="shared" si="0"/>
        <v>120.53</v>
      </c>
      <c r="L22" s="12">
        <f t="shared" si="0"/>
        <v>922.78999999999985</v>
      </c>
    </row>
    <row r="23" spans="1:12">
      <c r="A23" s="1"/>
      <c r="B23" s="13" t="s">
        <v>56</v>
      </c>
      <c r="C23" s="1"/>
      <c r="D23" s="12">
        <f>D13+D22</f>
        <v>53.59</v>
      </c>
      <c r="E23" s="12">
        <f t="shared" ref="E23:G23" si="1">E13+E22</f>
        <v>60.47</v>
      </c>
      <c r="F23" s="12">
        <f t="shared" si="1"/>
        <v>223.20999999999998</v>
      </c>
      <c r="G23" s="12">
        <f t="shared" si="1"/>
        <v>1757.1</v>
      </c>
      <c r="H23" s="1"/>
      <c r="I23" s="12">
        <f t="shared" ref="I23" si="2">I13+I22</f>
        <v>63.78</v>
      </c>
      <c r="J23" s="12">
        <f t="shared" ref="J23" si="3">J13+J22</f>
        <v>66.099999999999994</v>
      </c>
      <c r="K23" s="12">
        <f t="shared" ref="K23:L23" si="4">K13+K22</f>
        <v>258.52999999999997</v>
      </c>
      <c r="L23" s="12">
        <f t="shared" si="4"/>
        <v>1993.3899999999999</v>
      </c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</sheetData>
  <mergeCells count="11">
    <mergeCell ref="A6:L6"/>
    <mergeCell ref="A2:A4"/>
    <mergeCell ref="B2:B4"/>
    <mergeCell ref="C2:G2"/>
    <mergeCell ref="H2:L2"/>
    <mergeCell ref="C3:C4"/>
    <mergeCell ref="D3:F3"/>
    <mergeCell ref="G3:G4"/>
    <mergeCell ref="H3:H4"/>
    <mergeCell ref="I3:K3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9"/>
  <sheetViews>
    <sheetView tabSelected="1" workbookViewId="0">
      <selection activeCell="D30" sqref="D30"/>
    </sheetView>
  </sheetViews>
  <sheetFormatPr defaultRowHeight="15"/>
  <cols>
    <col min="1" max="1" width="7.5703125" customWidth="1"/>
    <col min="2" max="2" width="26.5703125" customWidth="1"/>
    <col min="3" max="3" width="7.28515625" customWidth="1"/>
    <col min="7" max="7" width="10.42578125" customWidth="1"/>
    <col min="8" max="8" width="7.42578125" customWidth="1"/>
    <col min="12" max="12" width="15" customWidth="1"/>
  </cols>
  <sheetData>
    <row r="2" spans="1:12">
      <c r="A2" s="73" t="s">
        <v>0</v>
      </c>
      <c r="B2" s="75" t="s">
        <v>1</v>
      </c>
      <c r="C2" s="78" t="s">
        <v>2</v>
      </c>
      <c r="D2" s="78"/>
      <c r="E2" s="78"/>
      <c r="F2" s="78"/>
      <c r="G2" s="78"/>
      <c r="H2" s="79" t="s">
        <v>3</v>
      </c>
      <c r="I2" s="80"/>
      <c r="J2" s="80"/>
      <c r="K2" s="80"/>
      <c r="L2" s="81"/>
    </row>
    <row r="3" spans="1:12">
      <c r="A3" s="74"/>
      <c r="B3" s="76"/>
      <c r="C3" s="73" t="s">
        <v>4</v>
      </c>
      <c r="D3" s="74" t="s">
        <v>5</v>
      </c>
      <c r="E3" s="74"/>
      <c r="F3" s="74"/>
      <c r="G3" s="73" t="s">
        <v>6</v>
      </c>
      <c r="H3" s="73" t="s">
        <v>4</v>
      </c>
      <c r="I3" s="74" t="s">
        <v>5</v>
      </c>
      <c r="J3" s="74"/>
      <c r="K3" s="74"/>
      <c r="L3" s="73" t="s">
        <v>6</v>
      </c>
    </row>
    <row r="4" spans="1:12">
      <c r="A4" s="74"/>
      <c r="B4" s="77"/>
      <c r="C4" s="74"/>
      <c r="D4" s="1" t="s">
        <v>7</v>
      </c>
      <c r="E4" s="1" t="s">
        <v>8</v>
      </c>
      <c r="F4" s="2" t="s">
        <v>9</v>
      </c>
      <c r="G4" s="73"/>
      <c r="H4" s="74"/>
      <c r="I4" s="1" t="s">
        <v>7</v>
      </c>
      <c r="J4" s="1" t="s">
        <v>8</v>
      </c>
      <c r="K4" s="2" t="s">
        <v>9</v>
      </c>
      <c r="L4" s="73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3">
        <v>8</v>
      </c>
      <c r="I5" s="3">
        <v>9</v>
      </c>
      <c r="J5" s="3">
        <v>10</v>
      </c>
      <c r="K5" s="3">
        <v>11</v>
      </c>
      <c r="L5" s="4">
        <v>12</v>
      </c>
    </row>
    <row r="6" spans="1:12">
      <c r="A6" s="71" t="s">
        <v>84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>
      <c r="A7" s="1"/>
      <c r="B7" s="13" t="s">
        <v>11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4">
        <v>10</v>
      </c>
      <c r="B8" s="2" t="s">
        <v>83</v>
      </c>
      <c r="C8" s="4">
        <v>60</v>
      </c>
      <c r="D8" s="4">
        <v>1.92</v>
      </c>
      <c r="E8" s="4">
        <v>0.12</v>
      </c>
      <c r="F8" s="4">
        <v>3.9</v>
      </c>
      <c r="G8" s="4">
        <v>24</v>
      </c>
      <c r="H8" s="4">
        <v>60</v>
      </c>
      <c r="I8" s="4">
        <v>1.92</v>
      </c>
      <c r="J8" s="4">
        <v>0.12</v>
      </c>
      <c r="K8" s="4">
        <v>3.9</v>
      </c>
      <c r="L8" s="4">
        <v>24</v>
      </c>
    </row>
    <row r="9" spans="1:12" ht="26.25">
      <c r="A9" s="7">
        <v>288</v>
      </c>
      <c r="B9" s="2" t="s">
        <v>36</v>
      </c>
      <c r="C9" s="3">
        <v>105</v>
      </c>
      <c r="D9" s="7">
        <v>22.03</v>
      </c>
      <c r="E9" s="7">
        <v>16.059999999999999</v>
      </c>
      <c r="F9" s="7">
        <v>0.4</v>
      </c>
      <c r="G9" s="7">
        <v>238</v>
      </c>
      <c r="H9" s="7" t="s">
        <v>37</v>
      </c>
      <c r="I9" s="7">
        <v>25.3</v>
      </c>
      <c r="J9" s="7">
        <v>17.3</v>
      </c>
      <c r="K9" s="7">
        <v>0.6</v>
      </c>
      <c r="L9" s="7">
        <v>253</v>
      </c>
    </row>
    <row r="10" spans="1:12">
      <c r="A10" s="7">
        <v>304</v>
      </c>
      <c r="B10" s="8" t="s">
        <v>66</v>
      </c>
      <c r="C10" s="3">
        <v>150</v>
      </c>
      <c r="D10" s="7">
        <v>3.65</v>
      </c>
      <c r="E10" s="7">
        <v>5.37</v>
      </c>
      <c r="F10" s="7">
        <v>36.6</v>
      </c>
      <c r="G10" s="7">
        <v>209.7</v>
      </c>
      <c r="H10" s="7">
        <v>180</v>
      </c>
      <c r="I10" s="7">
        <v>4.38</v>
      </c>
      <c r="J10" s="7">
        <v>6.44</v>
      </c>
      <c r="K10" s="7">
        <v>44</v>
      </c>
      <c r="L10" s="7">
        <v>251.4</v>
      </c>
    </row>
    <row r="11" spans="1:12">
      <c r="A11" s="7">
        <v>389</v>
      </c>
      <c r="B11" s="8" t="s">
        <v>60</v>
      </c>
      <c r="C11" s="7">
        <v>200</v>
      </c>
      <c r="D11" s="7">
        <v>0.1</v>
      </c>
      <c r="E11" s="7">
        <v>0</v>
      </c>
      <c r="F11" s="7">
        <v>20</v>
      </c>
      <c r="G11" s="7">
        <v>84</v>
      </c>
      <c r="H11" s="7">
        <v>200</v>
      </c>
      <c r="I11" s="7">
        <v>0.1</v>
      </c>
      <c r="J11" s="7">
        <v>0</v>
      </c>
      <c r="K11" s="7">
        <v>20</v>
      </c>
      <c r="L11" s="7">
        <v>84</v>
      </c>
    </row>
    <row r="12" spans="1:12">
      <c r="A12" s="7">
        <v>338</v>
      </c>
      <c r="B12" s="1" t="s">
        <v>40</v>
      </c>
      <c r="C12" s="3">
        <v>150</v>
      </c>
      <c r="D12" s="7">
        <v>0.4</v>
      </c>
      <c r="E12" s="7">
        <v>0.4</v>
      </c>
      <c r="F12" s="7">
        <v>9.8000000000000007</v>
      </c>
      <c r="G12" s="7">
        <v>45</v>
      </c>
      <c r="H12" s="7">
        <v>150</v>
      </c>
      <c r="I12" s="7">
        <v>0.4</v>
      </c>
      <c r="J12" s="7">
        <v>0.4</v>
      </c>
      <c r="K12" s="7">
        <v>9.8000000000000007</v>
      </c>
      <c r="L12" s="7">
        <v>45</v>
      </c>
    </row>
    <row r="13" spans="1:12">
      <c r="A13" s="3" t="s">
        <v>18</v>
      </c>
      <c r="B13" s="9" t="s">
        <v>55</v>
      </c>
      <c r="C13" s="3">
        <v>40</v>
      </c>
      <c r="D13" s="3">
        <v>3.16</v>
      </c>
      <c r="E13" s="3">
        <v>0.4</v>
      </c>
      <c r="F13" s="3">
        <v>19.3</v>
      </c>
      <c r="G13" s="3">
        <v>94</v>
      </c>
      <c r="H13" s="3">
        <v>50</v>
      </c>
      <c r="I13" s="3">
        <v>3.45</v>
      </c>
      <c r="J13" s="3">
        <v>0.5</v>
      </c>
      <c r="K13" s="3">
        <v>24.15</v>
      </c>
      <c r="L13" s="3">
        <v>117.5</v>
      </c>
    </row>
    <row r="14" spans="1:12">
      <c r="A14" s="7" t="s">
        <v>18</v>
      </c>
      <c r="B14" s="9" t="s">
        <v>20</v>
      </c>
      <c r="C14" s="7">
        <v>20</v>
      </c>
      <c r="D14" s="7">
        <v>1.32</v>
      </c>
      <c r="E14" s="7">
        <v>0.24</v>
      </c>
      <c r="F14" s="7">
        <v>6.6</v>
      </c>
      <c r="G14" s="7">
        <v>40.5</v>
      </c>
      <c r="H14" s="7">
        <v>30</v>
      </c>
      <c r="I14" s="7">
        <v>2.37</v>
      </c>
      <c r="J14" s="7">
        <v>0.31</v>
      </c>
      <c r="K14" s="7">
        <v>14.4</v>
      </c>
      <c r="L14" s="7">
        <v>70.5</v>
      </c>
    </row>
    <row r="15" spans="1:12">
      <c r="B15" s="45" t="s">
        <v>22</v>
      </c>
      <c r="C15" s="84">
        <v>725</v>
      </c>
      <c r="D15" s="85">
        <v>32.58</v>
      </c>
      <c r="E15" s="85">
        <v>22.59</v>
      </c>
      <c r="F15" s="85">
        <v>96.6</v>
      </c>
      <c r="G15" s="85">
        <v>711.2</v>
      </c>
      <c r="H15" s="85">
        <v>795</v>
      </c>
      <c r="I15" s="85">
        <v>37.92</v>
      </c>
      <c r="J15" s="85">
        <v>25.07</v>
      </c>
      <c r="K15" s="85">
        <v>116.85</v>
      </c>
      <c r="L15" s="85">
        <v>845.4</v>
      </c>
    </row>
    <row r="16" spans="1:12">
      <c r="A16" s="27"/>
      <c r="B16" s="30" t="s">
        <v>23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26.25">
      <c r="A17" s="10" t="s">
        <v>24</v>
      </c>
      <c r="B17" s="15" t="s">
        <v>25</v>
      </c>
      <c r="C17" s="16">
        <v>60</v>
      </c>
      <c r="D17" s="16">
        <v>0.48</v>
      </c>
      <c r="E17" s="16">
        <v>0.06</v>
      </c>
      <c r="F17" s="16">
        <v>0.02</v>
      </c>
      <c r="G17" s="16">
        <v>8.4</v>
      </c>
      <c r="H17" s="16">
        <v>100</v>
      </c>
      <c r="I17" s="17">
        <v>0.8</v>
      </c>
      <c r="J17" s="17">
        <v>0.1</v>
      </c>
      <c r="K17" s="17">
        <v>0.03</v>
      </c>
      <c r="L17" s="17">
        <v>14</v>
      </c>
    </row>
    <row r="18" spans="1:12" ht="26.25">
      <c r="A18" s="18">
        <v>82</v>
      </c>
      <c r="B18" s="2" t="s">
        <v>26</v>
      </c>
      <c r="C18" s="19" t="s">
        <v>27</v>
      </c>
      <c r="D18" s="20">
        <v>4.18</v>
      </c>
      <c r="E18" s="20">
        <v>5.76</v>
      </c>
      <c r="F18" s="20">
        <v>13.58</v>
      </c>
      <c r="G18" s="20">
        <v>162.9</v>
      </c>
      <c r="H18" s="19">
        <v>270</v>
      </c>
      <c r="I18" s="20">
        <v>10.58</v>
      </c>
      <c r="J18" s="20">
        <v>7.26</v>
      </c>
      <c r="K18" s="20">
        <v>13.86</v>
      </c>
      <c r="L18" s="20">
        <v>162.9</v>
      </c>
    </row>
    <row r="19" spans="1:12">
      <c r="A19" s="7">
        <v>259</v>
      </c>
      <c r="B19" s="8" t="s">
        <v>85</v>
      </c>
      <c r="C19" s="7">
        <v>200</v>
      </c>
      <c r="D19" s="7">
        <v>16.2</v>
      </c>
      <c r="E19" s="7">
        <v>18.09</v>
      </c>
      <c r="F19" s="7">
        <v>16.579999999999998</v>
      </c>
      <c r="G19" s="7">
        <v>295</v>
      </c>
      <c r="H19" s="7">
        <v>250</v>
      </c>
      <c r="I19" s="7">
        <v>20.2</v>
      </c>
      <c r="J19" s="7">
        <v>22.6</v>
      </c>
      <c r="K19" s="7">
        <v>20.7</v>
      </c>
      <c r="L19" s="7">
        <v>368</v>
      </c>
    </row>
    <row r="20" spans="1:12">
      <c r="A20" s="7" t="s">
        <v>86</v>
      </c>
      <c r="B20" s="8" t="s">
        <v>87</v>
      </c>
      <c r="C20" s="7" t="s">
        <v>88</v>
      </c>
      <c r="D20" s="7">
        <v>0.13</v>
      </c>
      <c r="E20" s="7">
        <v>0.02</v>
      </c>
      <c r="F20" s="7">
        <v>15.2</v>
      </c>
      <c r="G20" s="7">
        <v>62</v>
      </c>
      <c r="H20" s="7" t="s">
        <v>88</v>
      </c>
      <c r="I20" s="7">
        <v>0.13</v>
      </c>
      <c r="J20" s="7">
        <v>0.02</v>
      </c>
      <c r="K20" s="7">
        <v>15.2</v>
      </c>
      <c r="L20" s="7">
        <v>62</v>
      </c>
    </row>
    <row r="21" spans="1:12">
      <c r="A21" s="7" t="s">
        <v>18</v>
      </c>
      <c r="B21" s="2" t="s">
        <v>55</v>
      </c>
      <c r="C21" s="3">
        <v>40</v>
      </c>
      <c r="D21" s="3">
        <v>3.45</v>
      </c>
      <c r="E21" s="3">
        <v>0.5</v>
      </c>
      <c r="F21" s="3">
        <v>24.15</v>
      </c>
      <c r="G21" s="3">
        <v>117.5</v>
      </c>
      <c r="H21" s="7">
        <v>50</v>
      </c>
      <c r="I21" s="3">
        <v>3.45</v>
      </c>
      <c r="J21" s="3">
        <v>0.5</v>
      </c>
      <c r="K21" s="3">
        <v>24.15</v>
      </c>
      <c r="L21" s="3">
        <v>117.5</v>
      </c>
    </row>
    <row r="22" spans="1:12">
      <c r="A22" s="7" t="s">
        <v>18</v>
      </c>
      <c r="B22" s="2" t="s">
        <v>20</v>
      </c>
      <c r="C22" s="7">
        <v>20</v>
      </c>
      <c r="D22" s="7">
        <v>1.32</v>
      </c>
      <c r="E22" s="7">
        <v>0.24</v>
      </c>
      <c r="F22" s="7">
        <v>13.36</v>
      </c>
      <c r="G22" s="7">
        <v>34.799999999999997</v>
      </c>
      <c r="H22" s="7">
        <v>30</v>
      </c>
      <c r="I22" s="7">
        <v>1.98</v>
      </c>
      <c r="J22" s="7">
        <v>0.36</v>
      </c>
      <c r="K22" s="7">
        <v>10.02</v>
      </c>
      <c r="L22" s="7">
        <v>52.2</v>
      </c>
    </row>
    <row r="23" spans="1:12">
      <c r="A23" s="29"/>
      <c r="B23" s="13" t="s">
        <v>32</v>
      </c>
      <c r="C23" s="31">
        <v>797</v>
      </c>
      <c r="D23" s="31">
        <f>SUM(D17:D22)</f>
        <v>25.759999999999998</v>
      </c>
      <c r="E23" s="31">
        <f>SUM(E17:E22)</f>
        <v>24.669999999999998</v>
      </c>
      <c r="F23" s="31">
        <f>SUM(F17:F22)</f>
        <v>82.89</v>
      </c>
      <c r="G23" s="31">
        <f>SUM(G17:G22)</f>
        <v>680.59999999999991</v>
      </c>
      <c r="H23" s="31">
        <v>922</v>
      </c>
      <c r="I23" s="31">
        <f>SUM(I17:I22)</f>
        <v>37.139999999999993</v>
      </c>
      <c r="J23" s="31">
        <f>SUM(J17:J22)</f>
        <v>30.84</v>
      </c>
      <c r="K23" s="31">
        <f>SUM(K17:K22)</f>
        <v>83.96</v>
      </c>
      <c r="L23" s="86">
        <f>SUM(L17:L22)</f>
        <v>776.6</v>
      </c>
    </row>
    <row r="24" spans="1:12">
      <c r="A24" s="29"/>
      <c r="B24" s="31" t="s">
        <v>56</v>
      </c>
      <c r="C24" s="31"/>
      <c r="D24" s="31">
        <v>58.34</v>
      </c>
      <c r="E24" s="31">
        <v>47.26</v>
      </c>
      <c r="F24" s="31">
        <v>179.49</v>
      </c>
      <c r="G24" s="31">
        <v>1391.8</v>
      </c>
      <c r="H24" s="31"/>
      <c r="I24" s="31">
        <v>75.06</v>
      </c>
      <c r="J24" s="31">
        <v>55.91</v>
      </c>
      <c r="K24" s="31">
        <v>200.81</v>
      </c>
      <c r="L24" s="31">
        <v>1622</v>
      </c>
    </row>
    <row r="25" spans="1:1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</sheetData>
  <mergeCells count="11">
    <mergeCell ref="A6:L6"/>
    <mergeCell ref="A2:A4"/>
    <mergeCell ref="B2:B4"/>
    <mergeCell ref="C2:G2"/>
    <mergeCell ref="H2:L2"/>
    <mergeCell ref="C3:C4"/>
    <mergeCell ref="D3:F3"/>
    <mergeCell ref="G3:G4"/>
    <mergeCell ref="H3:H4"/>
    <mergeCell ref="I3:K3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Z27"/>
  <sheetViews>
    <sheetView workbookViewId="0">
      <selection activeCell="O15" sqref="O15"/>
    </sheetView>
  </sheetViews>
  <sheetFormatPr defaultRowHeight="15"/>
  <cols>
    <col min="2" max="2" width="27.28515625" customWidth="1"/>
  </cols>
  <sheetData>
    <row r="2" spans="1:26">
      <c r="A2" s="73" t="s">
        <v>89</v>
      </c>
      <c r="B2" s="75" t="s">
        <v>1</v>
      </c>
      <c r="C2" s="78" t="s">
        <v>2</v>
      </c>
      <c r="D2" s="78"/>
      <c r="E2" s="78"/>
      <c r="F2" s="78"/>
      <c r="G2" s="78"/>
      <c r="H2" s="79" t="s">
        <v>3</v>
      </c>
      <c r="I2" s="80"/>
      <c r="J2" s="80"/>
      <c r="K2" s="80"/>
      <c r="L2" s="81"/>
    </row>
    <row r="3" spans="1:26">
      <c r="A3" s="74"/>
      <c r="B3" s="76"/>
      <c r="C3" s="73" t="s">
        <v>4</v>
      </c>
      <c r="D3" s="74" t="s">
        <v>5</v>
      </c>
      <c r="E3" s="74"/>
      <c r="F3" s="74"/>
      <c r="G3" s="73" t="s">
        <v>6</v>
      </c>
      <c r="H3" s="73" t="s">
        <v>4</v>
      </c>
      <c r="I3" s="74" t="s">
        <v>5</v>
      </c>
      <c r="J3" s="74"/>
      <c r="K3" s="74"/>
      <c r="L3" s="73" t="s">
        <v>6</v>
      </c>
    </row>
    <row r="4" spans="1:26">
      <c r="A4" s="74"/>
      <c r="B4" s="77"/>
      <c r="C4" s="74"/>
      <c r="D4" s="1" t="s">
        <v>7</v>
      </c>
      <c r="E4" s="1" t="s">
        <v>8</v>
      </c>
      <c r="F4" s="2" t="s">
        <v>9</v>
      </c>
      <c r="G4" s="73"/>
      <c r="H4" s="74"/>
      <c r="I4" s="1" t="s">
        <v>7</v>
      </c>
      <c r="J4" s="1" t="s">
        <v>8</v>
      </c>
      <c r="K4" s="2" t="s">
        <v>9</v>
      </c>
      <c r="L4" s="73"/>
    </row>
    <row r="5" spans="1:26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3">
        <v>8</v>
      </c>
      <c r="I5" s="3">
        <v>9</v>
      </c>
      <c r="J5" s="3">
        <v>10</v>
      </c>
      <c r="K5" s="3">
        <v>11</v>
      </c>
      <c r="L5" s="4">
        <v>12</v>
      </c>
    </row>
    <row r="6" spans="1:26">
      <c r="A6" s="71" t="s">
        <v>99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26">
      <c r="A7" s="1"/>
      <c r="B7" s="13" t="s">
        <v>11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26">
      <c r="A8" s="4">
        <v>10</v>
      </c>
      <c r="B8" s="2" t="s">
        <v>83</v>
      </c>
      <c r="C8" s="4">
        <v>60</v>
      </c>
      <c r="D8" s="4">
        <v>1.92</v>
      </c>
      <c r="E8" s="4">
        <v>0.12</v>
      </c>
      <c r="F8" s="4">
        <v>3.9</v>
      </c>
      <c r="G8" s="4">
        <v>24</v>
      </c>
      <c r="H8" s="4">
        <v>60</v>
      </c>
      <c r="I8" s="4">
        <v>1.92</v>
      </c>
      <c r="J8" s="4">
        <v>0.12</v>
      </c>
      <c r="K8" s="4">
        <v>3.9</v>
      </c>
      <c r="L8" s="4">
        <v>24</v>
      </c>
    </row>
    <row r="9" spans="1:26">
      <c r="A9" s="49" t="s">
        <v>91</v>
      </c>
      <c r="B9" s="2" t="s">
        <v>92</v>
      </c>
      <c r="C9" s="3" t="s">
        <v>93</v>
      </c>
      <c r="D9" s="7">
        <v>16.600000000000001</v>
      </c>
      <c r="E9" s="7">
        <v>26.62</v>
      </c>
      <c r="F9" s="7">
        <v>3.1</v>
      </c>
      <c r="G9" s="7">
        <v>317.3</v>
      </c>
      <c r="H9" s="3" t="s">
        <v>93</v>
      </c>
      <c r="I9" s="7">
        <v>16.600000000000001</v>
      </c>
      <c r="J9" s="7">
        <v>26.62</v>
      </c>
      <c r="K9" s="7">
        <v>3.1</v>
      </c>
      <c r="L9" s="7">
        <v>317.3</v>
      </c>
    </row>
    <row r="10" spans="1:26">
      <c r="A10" s="3">
        <v>377</v>
      </c>
      <c r="B10" s="1" t="s">
        <v>98</v>
      </c>
      <c r="C10" s="3" t="s">
        <v>88</v>
      </c>
      <c r="D10" s="3">
        <v>0.13</v>
      </c>
      <c r="E10" s="3">
        <v>0.02</v>
      </c>
      <c r="F10" s="3">
        <v>15.2</v>
      </c>
      <c r="G10" s="3">
        <v>62</v>
      </c>
      <c r="H10" s="3" t="s">
        <v>88</v>
      </c>
      <c r="I10" s="3">
        <v>0.13</v>
      </c>
      <c r="J10" s="3">
        <v>0.02</v>
      </c>
      <c r="K10" s="3">
        <v>15.2</v>
      </c>
      <c r="L10" s="3">
        <v>62</v>
      </c>
    </row>
    <row r="11" spans="1:26">
      <c r="A11" s="3" t="s">
        <v>18</v>
      </c>
      <c r="B11" s="1" t="s">
        <v>94</v>
      </c>
      <c r="C11" s="3">
        <v>40</v>
      </c>
      <c r="D11" s="3">
        <v>3.45</v>
      </c>
      <c r="E11" s="3">
        <v>0.5</v>
      </c>
      <c r="F11" s="3">
        <v>24.15</v>
      </c>
      <c r="G11" s="3">
        <v>117.5</v>
      </c>
      <c r="H11" s="3">
        <v>70</v>
      </c>
      <c r="I11" s="3">
        <v>5.5</v>
      </c>
      <c r="J11" s="3">
        <v>0.7</v>
      </c>
      <c r="K11" s="3">
        <v>33.799999999999997</v>
      </c>
      <c r="L11" s="3">
        <v>164.5</v>
      </c>
      <c r="O11" s="59"/>
      <c r="P11" s="3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>
      <c r="A12" s="3"/>
      <c r="B12" s="13" t="s">
        <v>22</v>
      </c>
      <c r="C12" s="12">
        <v>565</v>
      </c>
      <c r="D12" s="13">
        <f>SUM(D8:D11)</f>
        <v>22.1</v>
      </c>
      <c r="E12" s="13">
        <f>SUM(E8:E11)</f>
        <v>27.26</v>
      </c>
      <c r="F12" s="13">
        <f>SUM(F8:F11)</f>
        <v>46.349999999999994</v>
      </c>
      <c r="G12" s="13">
        <f>SUM(G8:G11)</f>
        <v>520.79999999999995</v>
      </c>
      <c r="H12" s="12">
        <v>595</v>
      </c>
      <c r="I12" s="13">
        <f>SUM(I8:I11)</f>
        <v>24.150000000000002</v>
      </c>
      <c r="J12" s="13">
        <f>SUM(J8:J11)</f>
        <v>27.46</v>
      </c>
      <c r="K12" s="13">
        <f>SUM(K8:K11)</f>
        <v>56</v>
      </c>
      <c r="L12" s="13">
        <f>SUM(L8:L11)</f>
        <v>567.79999999999995</v>
      </c>
    </row>
    <row r="13" spans="1:26">
      <c r="A13" s="3"/>
      <c r="B13" s="13" t="s">
        <v>23</v>
      </c>
      <c r="C13" s="1"/>
      <c r="D13" s="1"/>
      <c r="E13" s="1"/>
      <c r="F13" s="1"/>
      <c r="G13" s="1"/>
      <c r="H13" s="3"/>
      <c r="I13" s="1"/>
      <c r="J13" s="1"/>
      <c r="K13" s="1"/>
      <c r="L13" s="1"/>
    </row>
    <row r="14" spans="1:26">
      <c r="A14" s="54">
        <v>52</v>
      </c>
      <c r="B14" s="55" t="s">
        <v>95</v>
      </c>
      <c r="C14" s="56">
        <v>60</v>
      </c>
      <c r="D14" s="54">
        <v>0.84</v>
      </c>
      <c r="E14" s="54">
        <v>3.6</v>
      </c>
      <c r="F14" s="54">
        <v>4.95</v>
      </c>
      <c r="G14" s="54">
        <v>55.68</v>
      </c>
      <c r="H14" s="56">
        <v>100</v>
      </c>
      <c r="I14" s="17">
        <v>1.4</v>
      </c>
      <c r="J14" s="17">
        <v>6</v>
      </c>
      <c r="K14" s="17">
        <v>8.26</v>
      </c>
      <c r="L14" s="17">
        <v>92.8</v>
      </c>
    </row>
    <row r="15" spans="1:26" ht="26.25">
      <c r="A15" s="3">
        <v>96</v>
      </c>
      <c r="B15" s="2" t="s">
        <v>96</v>
      </c>
      <c r="C15" s="44" t="s">
        <v>27</v>
      </c>
      <c r="D15" s="57">
        <v>2.14</v>
      </c>
      <c r="E15" s="57">
        <v>5.84</v>
      </c>
      <c r="F15" s="58">
        <v>12.16</v>
      </c>
      <c r="G15" s="57">
        <v>115.35</v>
      </c>
      <c r="H15" s="44" t="s">
        <v>27</v>
      </c>
      <c r="I15" s="57">
        <v>2.14</v>
      </c>
      <c r="J15" s="57">
        <v>5.84</v>
      </c>
      <c r="K15" s="58">
        <v>12.16</v>
      </c>
      <c r="L15" s="57">
        <v>115.35</v>
      </c>
    </row>
    <row r="16" spans="1:26">
      <c r="A16" s="3">
        <v>268</v>
      </c>
      <c r="B16" s="1" t="s">
        <v>97</v>
      </c>
      <c r="C16" s="10" t="s">
        <v>53</v>
      </c>
      <c r="D16" s="10">
        <v>15.84</v>
      </c>
      <c r="E16" s="10">
        <v>22.54</v>
      </c>
      <c r="F16" s="10">
        <v>13.22</v>
      </c>
      <c r="G16" s="10">
        <v>322</v>
      </c>
      <c r="H16" s="10" t="s">
        <v>53</v>
      </c>
      <c r="I16" s="10">
        <v>15.84</v>
      </c>
      <c r="J16" s="10">
        <v>22.54</v>
      </c>
      <c r="K16" s="10">
        <v>13.22</v>
      </c>
      <c r="L16" s="10">
        <v>322</v>
      </c>
    </row>
    <row r="17" spans="1:12">
      <c r="A17" s="10">
        <v>309</v>
      </c>
      <c r="B17" s="8" t="s">
        <v>38</v>
      </c>
      <c r="C17" s="7">
        <v>150</v>
      </c>
      <c r="D17" s="7">
        <v>5.5</v>
      </c>
      <c r="E17" s="7">
        <v>4.5</v>
      </c>
      <c r="F17" s="7">
        <v>26.4</v>
      </c>
      <c r="G17" s="7">
        <v>168.45</v>
      </c>
      <c r="H17" s="7">
        <v>180</v>
      </c>
      <c r="I17" s="7">
        <v>6.6</v>
      </c>
      <c r="J17" s="7">
        <v>5.4</v>
      </c>
      <c r="K17" s="7">
        <v>31.7</v>
      </c>
      <c r="L17" s="7">
        <v>202.14</v>
      </c>
    </row>
    <row r="18" spans="1:12">
      <c r="A18" s="7">
        <v>389</v>
      </c>
      <c r="B18" s="8" t="s">
        <v>60</v>
      </c>
      <c r="C18" s="7">
        <v>200</v>
      </c>
      <c r="D18" s="7">
        <v>0.1</v>
      </c>
      <c r="E18" s="7">
        <v>0</v>
      </c>
      <c r="F18" s="7">
        <v>20</v>
      </c>
      <c r="G18" s="7">
        <v>84</v>
      </c>
      <c r="H18" s="7">
        <v>200</v>
      </c>
      <c r="I18" s="7">
        <v>0.1</v>
      </c>
      <c r="J18" s="7">
        <v>0</v>
      </c>
      <c r="K18" s="7">
        <v>20</v>
      </c>
      <c r="L18" s="7">
        <v>84</v>
      </c>
    </row>
    <row r="19" spans="1:12">
      <c r="A19" s="3" t="s">
        <v>18</v>
      </c>
      <c r="B19" s="2" t="s">
        <v>55</v>
      </c>
      <c r="C19" s="3">
        <v>25</v>
      </c>
      <c r="D19" s="3">
        <v>1.22</v>
      </c>
      <c r="E19" s="3">
        <v>0.25</v>
      </c>
      <c r="F19" s="3">
        <v>12.7</v>
      </c>
      <c r="G19" s="3">
        <v>35</v>
      </c>
      <c r="H19" s="3">
        <v>30</v>
      </c>
      <c r="I19" s="3">
        <v>2.37</v>
      </c>
      <c r="J19" s="3">
        <v>0.3</v>
      </c>
      <c r="K19" s="3">
        <v>33.81</v>
      </c>
      <c r="L19" s="3">
        <v>70.5</v>
      </c>
    </row>
    <row r="20" spans="1:12">
      <c r="A20" s="3" t="s">
        <v>18</v>
      </c>
      <c r="B20" s="2" t="s">
        <v>20</v>
      </c>
      <c r="C20" s="3">
        <v>40</v>
      </c>
      <c r="D20" s="3">
        <v>2.64</v>
      </c>
      <c r="E20" s="3">
        <v>0.48</v>
      </c>
      <c r="F20" s="3">
        <v>13.36</v>
      </c>
      <c r="G20" s="3">
        <v>69.599999999999994</v>
      </c>
      <c r="H20" s="3">
        <v>60</v>
      </c>
      <c r="I20" s="3">
        <v>3.96</v>
      </c>
      <c r="J20" s="3">
        <v>0.72</v>
      </c>
      <c r="K20" s="3">
        <v>20.04</v>
      </c>
      <c r="L20" s="3">
        <v>104.4</v>
      </c>
    </row>
    <row r="21" spans="1:12">
      <c r="A21" s="1"/>
      <c r="B21" s="13" t="s">
        <v>32</v>
      </c>
      <c r="C21" s="12">
        <v>862</v>
      </c>
      <c r="D21" s="13">
        <f>SUM(D14:D20)</f>
        <v>28.28</v>
      </c>
      <c r="E21" s="13">
        <f t="shared" ref="E21:L21" si="0">SUM(E14:E20)</f>
        <v>37.209999999999994</v>
      </c>
      <c r="F21" s="13">
        <f t="shared" si="0"/>
        <v>102.78999999999999</v>
      </c>
      <c r="G21" s="13">
        <f t="shared" si="0"/>
        <v>850.08</v>
      </c>
      <c r="H21" s="13">
        <v>957</v>
      </c>
      <c r="I21" s="13">
        <f t="shared" si="0"/>
        <v>32.409999999999997</v>
      </c>
      <c r="J21" s="13">
        <f t="shared" si="0"/>
        <v>40.79999999999999</v>
      </c>
      <c r="K21" s="13">
        <f t="shared" si="0"/>
        <v>139.19</v>
      </c>
      <c r="L21" s="13">
        <f t="shared" si="0"/>
        <v>991.18999999999994</v>
      </c>
    </row>
    <row r="22" spans="1:12">
      <c r="A22" s="1"/>
      <c r="B22" s="13" t="s">
        <v>56</v>
      </c>
      <c r="C22" s="1"/>
      <c r="D22" s="13">
        <f>D12+D21</f>
        <v>50.38</v>
      </c>
      <c r="E22" s="13">
        <f t="shared" ref="E22:G22" si="1">E12+E21</f>
        <v>64.47</v>
      </c>
      <c r="F22" s="13">
        <f t="shared" si="1"/>
        <v>149.13999999999999</v>
      </c>
      <c r="G22" s="13">
        <f t="shared" si="1"/>
        <v>1370.88</v>
      </c>
      <c r="H22" s="1"/>
      <c r="I22" s="13">
        <f>I12+I21</f>
        <v>56.56</v>
      </c>
      <c r="J22" s="13">
        <f t="shared" ref="J22:L22" si="2">J12+J21</f>
        <v>68.259999999999991</v>
      </c>
      <c r="K22" s="13">
        <f t="shared" si="2"/>
        <v>195.19</v>
      </c>
      <c r="L22" s="13">
        <f t="shared" si="2"/>
        <v>1558.9899999999998</v>
      </c>
    </row>
    <row r="23" spans="1:12">
      <c r="A23" s="39"/>
      <c r="B23" s="42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>
      <c r="A24" s="59"/>
      <c r="B24" s="3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>
      <c r="A25" s="59"/>
      <c r="B25" s="39"/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2">
      <c r="A26" s="82"/>
      <c r="B26" s="82"/>
      <c r="C26" s="40"/>
      <c r="D26" s="41"/>
      <c r="E26" s="41"/>
      <c r="F26" s="41"/>
      <c r="G26" s="41"/>
      <c r="H26" s="41"/>
      <c r="I26" s="41"/>
      <c r="J26" s="41"/>
      <c r="K26" s="41"/>
      <c r="L26" s="41"/>
    </row>
    <row r="27" spans="1:12">
      <c r="A27" s="83"/>
      <c r="B27" s="83"/>
      <c r="C27" s="61"/>
      <c r="D27" s="62"/>
      <c r="E27" s="62"/>
      <c r="F27" s="62"/>
      <c r="G27" s="62"/>
      <c r="H27" s="61"/>
      <c r="I27" s="62"/>
      <c r="J27" s="62"/>
      <c r="K27" s="62"/>
      <c r="L27" s="62"/>
    </row>
  </sheetData>
  <mergeCells count="13">
    <mergeCell ref="A6:L6"/>
    <mergeCell ref="A26:B26"/>
    <mergeCell ref="A27:B27"/>
    <mergeCell ref="A2:A4"/>
    <mergeCell ref="B2:B4"/>
    <mergeCell ref="C2:G2"/>
    <mergeCell ref="H2:L2"/>
    <mergeCell ref="C3:C4"/>
    <mergeCell ref="D3:F3"/>
    <mergeCell ref="G3:G4"/>
    <mergeCell ref="H3:H4"/>
    <mergeCell ref="I3:K3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L16" sqref="L16"/>
    </sheetView>
  </sheetViews>
  <sheetFormatPr defaultRowHeight="15"/>
  <cols>
    <col min="1" max="1" width="7.5703125" customWidth="1"/>
    <col min="2" max="2" width="25.7109375" customWidth="1"/>
    <col min="7" max="7" width="8.5703125" customWidth="1"/>
    <col min="12" max="12" width="14.5703125" customWidth="1"/>
  </cols>
  <sheetData>
    <row r="2" spans="1:12">
      <c r="A2" s="73" t="s">
        <v>0</v>
      </c>
      <c r="B2" s="75" t="s">
        <v>1</v>
      </c>
      <c r="C2" s="78" t="s">
        <v>2</v>
      </c>
      <c r="D2" s="78"/>
      <c r="E2" s="78"/>
      <c r="F2" s="78"/>
      <c r="G2" s="78"/>
      <c r="H2" s="79" t="s">
        <v>3</v>
      </c>
      <c r="I2" s="80"/>
      <c r="J2" s="80"/>
      <c r="K2" s="80"/>
      <c r="L2" s="81"/>
    </row>
    <row r="3" spans="1:12">
      <c r="A3" s="74"/>
      <c r="B3" s="76"/>
      <c r="C3" s="73" t="s">
        <v>4</v>
      </c>
      <c r="D3" s="74" t="s">
        <v>5</v>
      </c>
      <c r="E3" s="74"/>
      <c r="F3" s="74"/>
      <c r="G3" s="73" t="s">
        <v>6</v>
      </c>
      <c r="H3" s="73" t="s">
        <v>4</v>
      </c>
      <c r="I3" s="74" t="s">
        <v>5</v>
      </c>
      <c r="J3" s="74"/>
      <c r="K3" s="74"/>
      <c r="L3" s="73" t="s">
        <v>6</v>
      </c>
    </row>
    <row r="4" spans="1:12">
      <c r="A4" s="74"/>
      <c r="B4" s="77"/>
      <c r="C4" s="74"/>
      <c r="D4" s="1" t="s">
        <v>7</v>
      </c>
      <c r="E4" s="1" t="s">
        <v>8</v>
      </c>
      <c r="F4" s="2" t="s">
        <v>9</v>
      </c>
      <c r="G4" s="73"/>
      <c r="H4" s="74"/>
      <c r="I4" s="1" t="s">
        <v>7</v>
      </c>
      <c r="J4" s="1" t="s">
        <v>8</v>
      </c>
      <c r="K4" s="2" t="s">
        <v>9</v>
      </c>
      <c r="L4" s="73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3">
        <v>8</v>
      </c>
      <c r="I5" s="3">
        <v>9</v>
      </c>
      <c r="J5" s="3">
        <v>10</v>
      </c>
      <c r="K5" s="3">
        <v>11</v>
      </c>
      <c r="L5" s="4">
        <v>12</v>
      </c>
    </row>
    <row r="6" spans="1:12">
      <c r="A6" s="71" t="s">
        <v>90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>
      <c r="A7" s="1"/>
      <c r="B7" s="13" t="s">
        <v>11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4" t="s">
        <v>18</v>
      </c>
      <c r="B8" s="15" t="s">
        <v>100</v>
      </c>
      <c r="C8" s="63">
        <v>60</v>
      </c>
      <c r="D8" s="63">
        <v>0.6</v>
      </c>
      <c r="E8" s="63">
        <v>4.2</v>
      </c>
      <c r="F8" s="63">
        <v>4.2</v>
      </c>
      <c r="G8" s="63">
        <v>58.2</v>
      </c>
      <c r="H8" s="63">
        <v>100</v>
      </c>
      <c r="I8" s="4">
        <v>1</v>
      </c>
      <c r="J8" s="4">
        <v>7</v>
      </c>
      <c r="K8" s="4">
        <v>7</v>
      </c>
      <c r="L8" s="4">
        <v>97</v>
      </c>
    </row>
    <row r="9" spans="1:12">
      <c r="A9" s="7">
        <v>278</v>
      </c>
      <c r="B9" s="9" t="s">
        <v>71</v>
      </c>
      <c r="C9" s="7">
        <v>110</v>
      </c>
      <c r="D9" s="7">
        <v>7.8</v>
      </c>
      <c r="E9" s="7">
        <v>8.75</v>
      </c>
      <c r="F9" s="7">
        <v>10.25</v>
      </c>
      <c r="G9" s="7">
        <v>151</v>
      </c>
      <c r="H9" s="7">
        <v>110</v>
      </c>
      <c r="I9" s="7">
        <v>7.8</v>
      </c>
      <c r="J9" s="7">
        <v>8.75</v>
      </c>
      <c r="K9" s="7">
        <v>10.25</v>
      </c>
      <c r="L9" s="7">
        <v>151</v>
      </c>
    </row>
    <row r="10" spans="1:12">
      <c r="A10" s="7">
        <v>143</v>
      </c>
      <c r="B10" s="9" t="s">
        <v>101</v>
      </c>
      <c r="C10" s="7">
        <v>150</v>
      </c>
      <c r="D10" s="7">
        <v>2.81</v>
      </c>
      <c r="E10" s="7">
        <v>3.73</v>
      </c>
      <c r="F10" s="7">
        <v>26.16</v>
      </c>
      <c r="G10" s="7">
        <v>155</v>
      </c>
      <c r="H10" s="7">
        <v>180</v>
      </c>
      <c r="I10" s="7">
        <v>3.37</v>
      </c>
      <c r="J10" s="7">
        <v>4.4000000000000004</v>
      </c>
      <c r="K10" s="7">
        <v>31.4</v>
      </c>
      <c r="L10" s="7">
        <v>190.8</v>
      </c>
    </row>
    <row r="11" spans="1:12">
      <c r="A11" s="18">
        <v>349</v>
      </c>
      <c r="B11" s="53" t="s">
        <v>34</v>
      </c>
      <c r="C11" s="19">
        <v>200</v>
      </c>
      <c r="D11" s="19">
        <v>0.34</v>
      </c>
      <c r="E11" s="19">
        <v>7.5999999999999998E-2</v>
      </c>
      <c r="F11" s="19">
        <v>29.85</v>
      </c>
      <c r="G11" s="19">
        <v>122.2</v>
      </c>
      <c r="H11" s="19">
        <v>200</v>
      </c>
      <c r="I11" s="19">
        <v>0.34</v>
      </c>
      <c r="J11" s="19">
        <v>7.5999999999999998E-2</v>
      </c>
      <c r="K11" s="19">
        <v>29.85</v>
      </c>
      <c r="L11" s="19">
        <v>122.2</v>
      </c>
    </row>
    <row r="12" spans="1:12">
      <c r="A12" s="7">
        <v>338</v>
      </c>
      <c r="B12" s="8" t="s">
        <v>40</v>
      </c>
      <c r="C12" s="7">
        <v>120</v>
      </c>
      <c r="D12" s="7">
        <v>0.4</v>
      </c>
      <c r="E12" s="7">
        <v>0.4</v>
      </c>
      <c r="F12" s="7">
        <v>9.8000000000000007</v>
      </c>
      <c r="G12" s="7">
        <v>47</v>
      </c>
      <c r="H12" s="7">
        <v>120</v>
      </c>
      <c r="I12" s="7">
        <v>0.4</v>
      </c>
      <c r="J12" s="7">
        <v>0.4</v>
      </c>
      <c r="K12" s="7">
        <v>9.8000000000000007</v>
      </c>
      <c r="L12" s="7">
        <v>47</v>
      </c>
    </row>
    <row r="13" spans="1:12">
      <c r="A13" s="3" t="s">
        <v>18</v>
      </c>
      <c r="B13" s="9" t="s">
        <v>55</v>
      </c>
      <c r="C13" s="3">
        <v>40</v>
      </c>
      <c r="D13" s="3">
        <v>3.16</v>
      </c>
      <c r="E13" s="3">
        <v>0.4</v>
      </c>
      <c r="F13" s="3">
        <v>19.3</v>
      </c>
      <c r="G13" s="3">
        <v>94</v>
      </c>
      <c r="H13" s="3">
        <v>50</v>
      </c>
      <c r="I13" s="3">
        <v>3.45</v>
      </c>
      <c r="J13" s="3">
        <v>0.5</v>
      </c>
      <c r="K13" s="3">
        <v>24.15</v>
      </c>
      <c r="L13" s="3">
        <v>117.5</v>
      </c>
    </row>
    <row r="14" spans="1:12">
      <c r="A14" s="7" t="s">
        <v>18</v>
      </c>
      <c r="B14" s="9" t="s">
        <v>20</v>
      </c>
      <c r="C14" s="7">
        <v>20</v>
      </c>
      <c r="D14" s="7">
        <v>1.32</v>
      </c>
      <c r="E14" s="7">
        <v>0.24</v>
      </c>
      <c r="F14" s="7">
        <v>6.6</v>
      </c>
      <c r="G14" s="7">
        <v>40.5</v>
      </c>
      <c r="H14" s="7">
        <v>30</v>
      </c>
      <c r="I14" s="7">
        <v>2.37</v>
      </c>
      <c r="J14" s="7">
        <v>0.31</v>
      </c>
      <c r="K14" s="7">
        <v>14.4</v>
      </c>
      <c r="L14" s="7">
        <v>70.5</v>
      </c>
    </row>
    <row r="15" spans="1:12">
      <c r="A15" s="9"/>
      <c r="B15" s="64" t="s">
        <v>22</v>
      </c>
      <c r="C15" s="7">
        <v>656</v>
      </c>
      <c r="D15" s="36">
        <f>SUM(D8:D14)</f>
        <v>16.43</v>
      </c>
      <c r="E15" s="36">
        <f>SUM(E8:E14)</f>
        <v>17.795999999999996</v>
      </c>
      <c r="F15" s="36">
        <f>SUM(F8:F14)</f>
        <v>106.16</v>
      </c>
      <c r="G15" s="36">
        <f>SUM(G8:G14)</f>
        <v>667.9</v>
      </c>
      <c r="H15" s="36"/>
      <c r="I15" s="36">
        <f>SUM(I8:I14)</f>
        <v>18.730000000000004</v>
      </c>
      <c r="J15" s="36">
        <f>SUM(J8:J14)</f>
        <v>21.435999999999996</v>
      </c>
      <c r="K15" s="36">
        <f>SUM(K8:K14)</f>
        <v>126.85</v>
      </c>
      <c r="L15" s="36">
        <f>SUM(L8:L14)</f>
        <v>796</v>
      </c>
    </row>
    <row r="16" spans="1:12">
      <c r="A16" s="9"/>
      <c r="B16" s="64" t="s">
        <v>49</v>
      </c>
      <c r="C16" s="7"/>
      <c r="D16" s="9"/>
      <c r="E16" s="9"/>
      <c r="F16" s="9"/>
      <c r="G16" s="9"/>
      <c r="H16" s="7"/>
      <c r="I16" s="9"/>
      <c r="J16" s="9"/>
      <c r="K16" s="9"/>
      <c r="L16" s="9"/>
    </row>
    <row r="17" spans="1:12">
      <c r="A17" s="7" t="s">
        <v>62</v>
      </c>
      <c r="B17" s="1" t="s">
        <v>102</v>
      </c>
      <c r="C17" s="44">
        <v>60</v>
      </c>
      <c r="D17" s="7">
        <v>0.84</v>
      </c>
      <c r="E17" s="7">
        <v>3.6</v>
      </c>
      <c r="F17" s="7">
        <v>4.95</v>
      </c>
      <c r="G17" s="7">
        <v>55.68</v>
      </c>
      <c r="H17" s="44">
        <v>100</v>
      </c>
      <c r="I17" s="7">
        <v>1.4</v>
      </c>
      <c r="J17" s="7">
        <v>6</v>
      </c>
      <c r="K17" s="7">
        <v>8.26</v>
      </c>
      <c r="L17" s="7">
        <v>92.8</v>
      </c>
    </row>
    <row r="18" spans="1:12" ht="26.25">
      <c r="A18" s="7">
        <v>103</v>
      </c>
      <c r="B18" s="65" t="s">
        <v>104</v>
      </c>
      <c r="C18" s="3" t="s">
        <v>103</v>
      </c>
      <c r="D18" s="7">
        <v>7.95</v>
      </c>
      <c r="E18" s="7">
        <v>6.23</v>
      </c>
      <c r="F18" s="7">
        <v>17.45</v>
      </c>
      <c r="G18" s="7">
        <v>169.76</v>
      </c>
      <c r="H18" s="3" t="s">
        <v>103</v>
      </c>
      <c r="I18" s="7">
        <v>7.95</v>
      </c>
      <c r="J18" s="7">
        <v>6.23</v>
      </c>
      <c r="K18" s="7">
        <v>17.45</v>
      </c>
      <c r="L18" s="7">
        <v>169.76</v>
      </c>
    </row>
    <row r="19" spans="1:12" ht="26.25">
      <c r="A19" s="7">
        <v>288</v>
      </c>
      <c r="B19" s="2" t="s">
        <v>36</v>
      </c>
      <c r="C19" s="3">
        <v>105</v>
      </c>
      <c r="D19" s="7">
        <v>22.03</v>
      </c>
      <c r="E19" s="7">
        <v>16.059999999999999</v>
      </c>
      <c r="F19" s="7">
        <v>0.4</v>
      </c>
      <c r="G19" s="7">
        <v>238</v>
      </c>
      <c r="H19" s="7">
        <v>125</v>
      </c>
      <c r="I19" s="7">
        <v>25.3</v>
      </c>
      <c r="J19" s="7">
        <v>17.3</v>
      </c>
      <c r="K19" s="7">
        <v>0.6</v>
      </c>
      <c r="L19" s="7">
        <v>253</v>
      </c>
    </row>
    <row r="20" spans="1:12">
      <c r="A20" s="7">
        <v>302</v>
      </c>
      <c r="B20" s="24" t="s">
        <v>61</v>
      </c>
      <c r="C20" s="7">
        <v>150</v>
      </c>
      <c r="D20" s="7">
        <v>8.5</v>
      </c>
      <c r="E20" s="7">
        <v>6.09</v>
      </c>
      <c r="F20" s="7">
        <v>38.6</v>
      </c>
      <c r="G20" s="7">
        <v>243.75</v>
      </c>
      <c r="H20" s="7">
        <v>180</v>
      </c>
      <c r="I20" s="7">
        <v>10.3</v>
      </c>
      <c r="J20" s="7">
        <v>7.3</v>
      </c>
      <c r="K20" s="7">
        <v>46.3</v>
      </c>
      <c r="L20" s="7">
        <v>292.5</v>
      </c>
    </row>
    <row r="21" spans="1:12">
      <c r="A21" s="10">
        <v>349</v>
      </c>
      <c r="B21" s="2" t="s">
        <v>67</v>
      </c>
      <c r="C21" s="4">
        <v>200</v>
      </c>
      <c r="D21" s="4">
        <v>0.4</v>
      </c>
      <c r="E21" s="4">
        <v>0</v>
      </c>
      <c r="F21" s="4">
        <v>27.7</v>
      </c>
      <c r="G21" s="4">
        <v>113</v>
      </c>
      <c r="H21" s="4">
        <v>200</v>
      </c>
      <c r="I21" s="4">
        <v>0.4</v>
      </c>
      <c r="J21" s="4">
        <v>0</v>
      </c>
      <c r="K21" s="4">
        <v>27.7</v>
      </c>
      <c r="L21" s="4">
        <v>113</v>
      </c>
    </row>
    <row r="22" spans="1:12">
      <c r="A22" s="3" t="s">
        <v>18</v>
      </c>
      <c r="B22" s="9" t="s">
        <v>55</v>
      </c>
      <c r="C22" s="3">
        <v>40</v>
      </c>
      <c r="D22" s="3">
        <v>3.16</v>
      </c>
      <c r="E22" s="3">
        <v>0.4</v>
      </c>
      <c r="F22" s="3">
        <v>19.3</v>
      </c>
      <c r="G22" s="3">
        <v>94</v>
      </c>
      <c r="H22" s="3">
        <v>50</v>
      </c>
      <c r="I22" s="3">
        <v>3.45</v>
      </c>
      <c r="J22" s="3">
        <v>0.5</v>
      </c>
      <c r="K22" s="3">
        <v>24.15</v>
      </c>
      <c r="L22" s="3">
        <v>117.5</v>
      </c>
    </row>
    <row r="23" spans="1:12">
      <c r="A23" s="3" t="s">
        <v>18</v>
      </c>
      <c r="B23" s="9" t="s">
        <v>20</v>
      </c>
      <c r="C23" s="3">
        <v>20</v>
      </c>
      <c r="D23" s="7">
        <v>1.32</v>
      </c>
      <c r="E23" s="7">
        <v>0.24</v>
      </c>
      <c r="F23" s="7">
        <v>6.6</v>
      </c>
      <c r="G23" s="7">
        <v>40.5</v>
      </c>
      <c r="H23" s="3">
        <v>30</v>
      </c>
      <c r="I23" s="7">
        <v>1.98</v>
      </c>
      <c r="J23" s="7">
        <v>0.36</v>
      </c>
      <c r="K23" s="7">
        <v>10.02</v>
      </c>
      <c r="L23" s="7">
        <v>52.2</v>
      </c>
    </row>
    <row r="24" spans="1:12">
      <c r="A24" s="1"/>
      <c r="B24" s="13" t="s">
        <v>32</v>
      </c>
      <c r="C24" s="3">
        <v>753</v>
      </c>
      <c r="D24" s="13">
        <f>SUM(D17:D23)</f>
        <v>44.199999999999996</v>
      </c>
      <c r="E24" s="13">
        <f>SUM(E17:E23)</f>
        <v>32.620000000000005</v>
      </c>
      <c r="F24" s="13">
        <f>SUM(F17:F23)</f>
        <v>114.99999999999999</v>
      </c>
      <c r="G24" s="13">
        <f>SUM(G17:G23)</f>
        <v>954.69</v>
      </c>
      <c r="H24" s="13"/>
      <c r="I24" s="13">
        <f>SUM(I17:I23)</f>
        <v>50.78</v>
      </c>
      <c r="J24" s="13">
        <f>SUM(J17:J23)</f>
        <v>37.69</v>
      </c>
      <c r="K24" s="13">
        <f>SUM(K17:K23)</f>
        <v>134.48000000000002</v>
      </c>
      <c r="L24" s="13">
        <f>SUM(L17:L23)</f>
        <v>1090.76</v>
      </c>
    </row>
    <row r="25" spans="1:12">
      <c r="A25" s="1"/>
      <c r="B25" s="13" t="s">
        <v>56</v>
      </c>
      <c r="C25" s="1"/>
      <c r="D25" s="13">
        <f>D15+D24</f>
        <v>60.629999999999995</v>
      </c>
      <c r="E25" s="13">
        <f>E15+E24</f>
        <v>50.415999999999997</v>
      </c>
      <c r="F25" s="13">
        <f>F15+F24</f>
        <v>221.15999999999997</v>
      </c>
      <c r="G25" s="13">
        <f>G15+G24</f>
        <v>1622.5900000000001</v>
      </c>
      <c r="H25" s="1"/>
      <c r="I25" s="13">
        <f>I15+I24</f>
        <v>69.510000000000005</v>
      </c>
      <c r="J25" s="13">
        <f>J15+J24</f>
        <v>59.125999999999991</v>
      </c>
      <c r="K25" s="13">
        <f>K15+K24</f>
        <v>261.33000000000004</v>
      </c>
      <c r="L25" s="13">
        <f>L15+L24</f>
        <v>1886.76</v>
      </c>
    </row>
  </sheetData>
  <mergeCells count="11">
    <mergeCell ref="A6:L6"/>
    <mergeCell ref="A2:A4"/>
    <mergeCell ref="B2:B4"/>
    <mergeCell ref="C2:G2"/>
    <mergeCell ref="H2:L2"/>
    <mergeCell ref="C3:C4"/>
    <mergeCell ref="D3:F3"/>
    <mergeCell ref="G3:G4"/>
    <mergeCell ref="H3:H4"/>
    <mergeCell ref="I3:K3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22"/>
  <sheetViews>
    <sheetView workbookViewId="0">
      <selection activeCell="R9" sqref="R9"/>
    </sheetView>
  </sheetViews>
  <sheetFormatPr defaultRowHeight="15"/>
  <cols>
    <col min="1" max="1" width="5.5703125" customWidth="1"/>
    <col min="2" max="2" width="27.5703125" customWidth="1"/>
    <col min="6" max="6" width="10.28515625" customWidth="1"/>
    <col min="7" max="7" width="9.28515625" customWidth="1"/>
    <col min="10" max="10" width="7.42578125" customWidth="1"/>
    <col min="12" max="12" width="14.5703125" customWidth="1"/>
  </cols>
  <sheetData>
    <row r="2" spans="1:12">
      <c r="A2" s="73" t="s">
        <v>89</v>
      </c>
      <c r="B2" s="75" t="s">
        <v>1</v>
      </c>
      <c r="C2" s="78" t="s">
        <v>2</v>
      </c>
      <c r="D2" s="78"/>
      <c r="E2" s="78"/>
      <c r="F2" s="78"/>
      <c r="G2" s="78"/>
      <c r="H2" s="79" t="s">
        <v>3</v>
      </c>
      <c r="I2" s="80"/>
      <c r="J2" s="80"/>
      <c r="K2" s="80"/>
      <c r="L2" s="81"/>
    </row>
    <row r="3" spans="1:12">
      <c r="A3" s="74"/>
      <c r="B3" s="76"/>
      <c r="C3" s="73" t="s">
        <v>4</v>
      </c>
      <c r="D3" s="74" t="s">
        <v>5</v>
      </c>
      <c r="E3" s="74"/>
      <c r="F3" s="74"/>
      <c r="G3" s="73" t="s">
        <v>6</v>
      </c>
      <c r="H3" s="73" t="s">
        <v>4</v>
      </c>
      <c r="I3" s="74" t="s">
        <v>5</v>
      </c>
      <c r="J3" s="74"/>
      <c r="K3" s="74"/>
      <c r="L3" s="73" t="s">
        <v>6</v>
      </c>
    </row>
    <row r="4" spans="1:12">
      <c r="A4" s="74"/>
      <c r="B4" s="77"/>
      <c r="C4" s="74"/>
      <c r="D4" s="1" t="s">
        <v>7</v>
      </c>
      <c r="E4" s="1" t="s">
        <v>8</v>
      </c>
      <c r="F4" s="2" t="s">
        <v>9</v>
      </c>
      <c r="G4" s="73"/>
      <c r="H4" s="74"/>
      <c r="I4" s="1" t="s">
        <v>7</v>
      </c>
      <c r="J4" s="1" t="s">
        <v>8</v>
      </c>
      <c r="K4" s="2" t="s">
        <v>9</v>
      </c>
      <c r="L4" s="73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3">
        <v>8</v>
      </c>
      <c r="I5" s="3">
        <v>9</v>
      </c>
      <c r="J5" s="3">
        <v>10</v>
      </c>
      <c r="K5" s="3">
        <v>11</v>
      </c>
      <c r="L5" s="4">
        <v>12</v>
      </c>
    </row>
    <row r="6" spans="1:12">
      <c r="A6" s="71" t="s">
        <v>105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>
      <c r="A7" s="1"/>
      <c r="B7" s="1" t="s">
        <v>11</v>
      </c>
      <c r="C7" s="1"/>
      <c r="D7" s="1"/>
      <c r="E7" s="1"/>
      <c r="F7" s="1"/>
      <c r="G7" s="1"/>
      <c r="H7" s="3"/>
      <c r="I7" s="1"/>
      <c r="J7" s="1"/>
      <c r="K7" s="1"/>
      <c r="L7" s="1"/>
    </row>
    <row r="8" spans="1:12">
      <c r="A8" s="7">
        <v>268</v>
      </c>
      <c r="B8" s="8" t="s">
        <v>111</v>
      </c>
      <c r="C8" s="10">
        <v>110</v>
      </c>
      <c r="D8" s="10">
        <v>15.84</v>
      </c>
      <c r="E8" s="10">
        <v>22.54</v>
      </c>
      <c r="F8" s="10">
        <v>13.22</v>
      </c>
      <c r="G8" s="10">
        <v>322</v>
      </c>
      <c r="H8" s="10">
        <v>110</v>
      </c>
      <c r="I8" s="10">
        <v>15.84</v>
      </c>
      <c r="J8" s="10">
        <v>22.54</v>
      </c>
      <c r="K8" s="10">
        <v>13.22</v>
      </c>
      <c r="L8" s="10">
        <v>322</v>
      </c>
    </row>
    <row r="9" spans="1:12">
      <c r="A9" s="7">
        <v>321</v>
      </c>
      <c r="B9" s="2" t="s">
        <v>54</v>
      </c>
      <c r="C9" s="3">
        <v>150</v>
      </c>
      <c r="D9" s="7">
        <v>3.09</v>
      </c>
      <c r="E9" s="7">
        <v>4.8499999999999996</v>
      </c>
      <c r="F9" s="7">
        <v>14.14</v>
      </c>
      <c r="G9" s="7">
        <v>112.65</v>
      </c>
      <c r="H9" s="7">
        <v>180</v>
      </c>
      <c r="I9" s="7">
        <v>3.71</v>
      </c>
      <c r="J9" s="7">
        <v>5.8</v>
      </c>
      <c r="K9" s="7">
        <v>16.96</v>
      </c>
      <c r="L9" s="7">
        <v>135.1</v>
      </c>
    </row>
    <row r="10" spans="1:12">
      <c r="A10" s="10">
        <v>349</v>
      </c>
      <c r="B10" s="2" t="s">
        <v>67</v>
      </c>
      <c r="C10" s="4">
        <v>200</v>
      </c>
      <c r="D10" s="4">
        <v>0.4</v>
      </c>
      <c r="E10" s="4">
        <v>0</v>
      </c>
      <c r="F10" s="4">
        <v>27.7</v>
      </c>
      <c r="G10" s="4">
        <v>113</v>
      </c>
      <c r="H10" s="4">
        <v>200</v>
      </c>
      <c r="I10" s="4">
        <v>0.4</v>
      </c>
      <c r="J10" s="4">
        <v>0</v>
      </c>
      <c r="K10" s="4">
        <v>27.7</v>
      </c>
      <c r="L10" s="4">
        <v>113</v>
      </c>
    </row>
    <row r="11" spans="1:12">
      <c r="A11" s="3" t="s">
        <v>18</v>
      </c>
      <c r="B11" s="1" t="s">
        <v>106</v>
      </c>
      <c r="C11" s="3">
        <v>50</v>
      </c>
      <c r="D11" s="3">
        <v>3.45</v>
      </c>
      <c r="E11" s="3">
        <v>0.5</v>
      </c>
      <c r="F11" s="3">
        <v>24.15</v>
      </c>
      <c r="G11" s="3">
        <v>117.5</v>
      </c>
      <c r="H11" s="3">
        <v>70</v>
      </c>
      <c r="I11" s="3">
        <v>5.5</v>
      </c>
      <c r="J11" s="3">
        <v>0.7</v>
      </c>
      <c r="K11" s="3">
        <v>33.799999999999997</v>
      </c>
      <c r="L11" s="3">
        <v>164.5</v>
      </c>
    </row>
    <row r="12" spans="1:12">
      <c r="A12" s="3">
        <v>338</v>
      </c>
      <c r="B12" s="1" t="s">
        <v>21</v>
      </c>
      <c r="C12" s="7">
        <v>100</v>
      </c>
      <c r="D12" s="7">
        <v>0.6</v>
      </c>
      <c r="E12" s="7">
        <v>0.6</v>
      </c>
      <c r="F12" s="7">
        <v>14.7</v>
      </c>
      <c r="G12" s="7">
        <v>70</v>
      </c>
      <c r="H12" s="7">
        <v>150</v>
      </c>
      <c r="I12" s="7">
        <v>0.6</v>
      </c>
      <c r="J12" s="7">
        <v>0.6</v>
      </c>
      <c r="K12" s="7">
        <v>14.7</v>
      </c>
      <c r="L12" s="7">
        <v>70</v>
      </c>
    </row>
    <row r="13" spans="1:12">
      <c r="A13" s="1"/>
      <c r="B13" s="13" t="s">
        <v>22</v>
      </c>
      <c r="C13" s="3">
        <f t="shared" ref="C13:L13" si="0">SUM(C8:C12)</f>
        <v>610</v>
      </c>
      <c r="D13" s="12">
        <f t="shared" si="0"/>
        <v>23.38</v>
      </c>
      <c r="E13" s="12">
        <f t="shared" si="0"/>
        <v>28.490000000000002</v>
      </c>
      <c r="F13" s="12">
        <f t="shared" si="0"/>
        <v>93.910000000000011</v>
      </c>
      <c r="G13" s="12">
        <f t="shared" si="0"/>
        <v>735.15</v>
      </c>
      <c r="H13" s="12">
        <f t="shared" si="0"/>
        <v>710</v>
      </c>
      <c r="I13" s="12">
        <f t="shared" si="0"/>
        <v>26.05</v>
      </c>
      <c r="J13" s="12">
        <f t="shared" si="0"/>
        <v>29.64</v>
      </c>
      <c r="K13" s="12">
        <f t="shared" si="0"/>
        <v>106.38</v>
      </c>
      <c r="L13" s="12">
        <f t="shared" si="0"/>
        <v>804.6</v>
      </c>
    </row>
    <row r="14" spans="1:12">
      <c r="A14" s="1"/>
      <c r="B14" s="13" t="s">
        <v>49</v>
      </c>
      <c r="C14" s="3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3" t="s">
        <v>18</v>
      </c>
      <c r="B15" s="1" t="s">
        <v>100</v>
      </c>
      <c r="C15" s="49">
        <v>60</v>
      </c>
      <c r="D15" s="44">
        <v>0.96</v>
      </c>
      <c r="E15" s="44">
        <v>3.08</v>
      </c>
      <c r="F15" s="44">
        <v>4.4400000000000004</v>
      </c>
      <c r="G15" s="44">
        <v>54.48</v>
      </c>
      <c r="H15" s="44">
        <v>100</v>
      </c>
      <c r="I15" s="7">
        <v>1.6</v>
      </c>
      <c r="J15" s="7">
        <v>6.3</v>
      </c>
      <c r="K15" s="7">
        <v>7.4</v>
      </c>
      <c r="L15" s="7">
        <v>90.8</v>
      </c>
    </row>
    <row r="16" spans="1:12">
      <c r="A16" s="7">
        <v>88</v>
      </c>
      <c r="B16" s="8" t="s">
        <v>107</v>
      </c>
      <c r="C16" s="7">
        <v>255</v>
      </c>
      <c r="D16" s="7">
        <v>1.53</v>
      </c>
      <c r="E16" s="7">
        <v>5.0599999999999996</v>
      </c>
      <c r="F16" s="7">
        <v>13.58</v>
      </c>
      <c r="G16" s="7">
        <v>124.1</v>
      </c>
      <c r="H16" s="7">
        <v>255</v>
      </c>
      <c r="I16" s="7">
        <v>1.53</v>
      </c>
      <c r="J16" s="7">
        <v>5.76</v>
      </c>
      <c r="K16" s="7">
        <v>13.58</v>
      </c>
      <c r="L16" s="7">
        <v>124.1</v>
      </c>
    </row>
    <row r="17" spans="1:12" s="70" customFormat="1">
      <c r="A17" s="49">
        <v>291</v>
      </c>
      <c r="B17" s="69" t="s">
        <v>109</v>
      </c>
      <c r="C17" s="49">
        <v>250</v>
      </c>
      <c r="D17" s="49">
        <v>20.7</v>
      </c>
      <c r="E17" s="49">
        <v>21.8</v>
      </c>
      <c r="F17" s="49">
        <v>54.68</v>
      </c>
      <c r="G17" s="49">
        <v>448</v>
      </c>
      <c r="H17" s="49">
        <v>250</v>
      </c>
      <c r="I17" s="49">
        <v>27</v>
      </c>
      <c r="J17" s="49">
        <v>13.4</v>
      </c>
      <c r="K17" s="49">
        <v>54.68</v>
      </c>
      <c r="L17" s="49">
        <v>448</v>
      </c>
    </row>
    <row r="18" spans="1:12">
      <c r="A18" s="3">
        <v>389</v>
      </c>
      <c r="B18" s="2" t="s">
        <v>108</v>
      </c>
      <c r="C18" s="3">
        <v>200</v>
      </c>
      <c r="D18" s="3">
        <v>1.4</v>
      </c>
      <c r="E18" s="3">
        <v>0</v>
      </c>
      <c r="F18" s="3">
        <v>22</v>
      </c>
      <c r="G18" s="3">
        <v>100.4</v>
      </c>
      <c r="H18" s="3">
        <v>200</v>
      </c>
      <c r="I18" s="3">
        <v>1.4</v>
      </c>
      <c r="J18" s="3">
        <v>0.4</v>
      </c>
      <c r="K18" s="3">
        <v>22</v>
      </c>
      <c r="L18" s="3">
        <v>100.4</v>
      </c>
    </row>
    <row r="19" spans="1:12">
      <c r="A19" s="3" t="s">
        <v>18</v>
      </c>
      <c r="B19" s="2" t="s">
        <v>55</v>
      </c>
      <c r="C19" s="3">
        <v>25</v>
      </c>
      <c r="D19" s="3">
        <v>1.22</v>
      </c>
      <c r="E19" s="3">
        <v>0.25</v>
      </c>
      <c r="F19" s="3">
        <v>12.7</v>
      </c>
      <c r="G19" s="3">
        <v>35</v>
      </c>
      <c r="H19" s="3">
        <v>30</v>
      </c>
      <c r="I19" s="3">
        <v>2.37</v>
      </c>
      <c r="J19" s="3">
        <v>0.3</v>
      </c>
      <c r="K19" s="3">
        <v>33.81</v>
      </c>
      <c r="L19" s="3">
        <v>70.5</v>
      </c>
    </row>
    <row r="20" spans="1:12">
      <c r="A20" s="3" t="s">
        <v>18</v>
      </c>
      <c r="B20" s="2" t="s">
        <v>20</v>
      </c>
      <c r="C20" s="3">
        <v>40</v>
      </c>
      <c r="D20" s="3">
        <v>2.64</v>
      </c>
      <c r="E20" s="3">
        <v>0.48</v>
      </c>
      <c r="F20" s="3">
        <v>13.36</v>
      </c>
      <c r="G20" s="3">
        <v>69.599999999999994</v>
      </c>
      <c r="H20" s="3">
        <v>60</v>
      </c>
      <c r="I20" s="3">
        <v>3.96</v>
      </c>
      <c r="J20" s="3">
        <v>0.72</v>
      </c>
      <c r="K20" s="3">
        <v>20.04</v>
      </c>
      <c r="L20" s="3">
        <v>104.4</v>
      </c>
    </row>
    <row r="21" spans="1:12">
      <c r="A21" s="1"/>
      <c r="B21" s="13" t="s">
        <v>32</v>
      </c>
      <c r="C21" s="3">
        <f>SUM(C15:C20)</f>
        <v>830</v>
      </c>
      <c r="D21" s="12">
        <f>SUM(D15:D20)</f>
        <v>28.449999999999996</v>
      </c>
      <c r="E21" s="12">
        <f t="shared" ref="E21:G21" si="1">SUM(E15:E20)</f>
        <v>30.67</v>
      </c>
      <c r="F21" s="12">
        <f t="shared" si="1"/>
        <v>120.76</v>
      </c>
      <c r="G21" s="12">
        <f t="shared" si="1"/>
        <v>831.57999999999993</v>
      </c>
      <c r="H21" s="12">
        <f>SUM(H15:H20)</f>
        <v>895</v>
      </c>
      <c r="I21" s="12">
        <f>SUM(I15:I20)</f>
        <v>37.86</v>
      </c>
      <c r="J21" s="12">
        <f>SUM(J15:J20)</f>
        <v>26.88</v>
      </c>
      <c r="K21" s="12">
        <f>SUM(K15:K20)</f>
        <v>151.51</v>
      </c>
      <c r="L21" s="12">
        <f>SUM(L15:L20)</f>
        <v>938.19999999999993</v>
      </c>
    </row>
    <row r="22" spans="1:12">
      <c r="A22" s="1"/>
      <c r="B22" s="13" t="s">
        <v>56</v>
      </c>
      <c r="C22" s="1"/>
      <c r="D22" s="12">
        <f>D13+D21</f>
        <v>51.83</v>
      </c>
      <c r="E22" s="12">
        <f>E13+E21</f>
        <v>59.160000000000004</v>
      </c>
      <c r="F22" s="12">
        <f>F13+F21</f>
        <v>214.67000000000002</v>
      </c>
      <c r="G22" s="12">
        <f>G13+G21</f>
        <v>1566.73</v>
      </c>
      <c r="H22" s="12"/>
      <c r="I22" s="12">
        <f>I13+I21</f>
        <v>63.91</v>
      </c>
      <c r="J22" s="12">
        <f>J13+J21</f>
        <v>56.519999999999996</v>
      </c>
      <c r="K22" s="12">
        <f>K13+K21</f>
        <v>257.89</v>
      </c>
      <c r="L22" s="12">
        <f>L13+L21</f>
        <v>1742.8</v>
      </c>
    </row>
  </sheetData>
  <mergeCells count="11">
    <mergeCell ref="A6:L6"/>
    <mergeCell ref="A2:A4"/>
    <mergeCell ref="B2:B4"/>
    <mergeCell ref="C2:G2"/>
    <mergeCell ref="H2:L2"/>
    <mergeCell ref="C3:C4"/>
    <mergeCell ref="D3:F3"/>
    <mergeCell ref="G3:G4"/>
    <mergeCell ref="H3:H4"/>
    <mergeCell ref="I3:K3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2024-11-04T09:18:54Z</dcterms:modified>
</cp:coreProperties>
</file>